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152" tabRatio="789" activeTab="4"/>
  </bookViews>
  <sheets>
    <sheet name="Алаш ортаңғы топ" sheetId="4" r:id="rId1"/>
    <sheet name="Болашақ ортаңғы топ" sheetId="7" r:id="rId2"/>
    <sheet name="Дударай ересек топ" sheetId="11" r:id="rId3"/>
    <sheet name="Тұлпар ересек тобы" sheetId="5" r:id="rId4"/>
    <sheet name="Бүркіт мектепалды топ" sheetId="12" r:id="rId5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0" i="4"/>
  <c r="M58"/>
  <c r="L58" s="1"/>
  <c r="D44" i="12"/>
  <c r="D45"/>
  <c r="E64" i="7"/>
  <c r="E63"/>
  <c r="D63" s="1"/>
  <c r="D64" s="1"/>
  <c r="E62"/>
  <c r="D62"/>
  <c r="E61"/>
  <c r="D61"/>
  <c r="D45"/>
  <c r="FK40"/>
  <c r="M59" s="1"/>
  <c r="L59" s="1"/>
  <c r="FF40"/>
  <c r="FE40"/>
  <c r="FD40"/>
  <c r="FC40"/>
  <c r="EX40"/>
  <c r="EW40"/>
  <c r="EV40"/>
  <c r="EU40"/>
  <c r="EP40"/>
  <c r="EO40"/>
  <c r="EN40"/>
  <c r="EM40"/>
  <c r="EH40"/>
  <c r="EG40"/>
  <c r="EF40"/>
  <c r="EE40"/>
  <c r="DZ40"/>
  <c r="DY40"/>
  <c r="I57" s="1"/>
  <c r="DX40"/>
  <c r="DW40"/>
  <c r="DR40"/>
  <c r="DQ40"/>
  <c r="DP40"/>
  <c r="DO40"/>
  <c r="DJ40"/>
  <c r="DI40"/>
  <c r="G59" s="1"/>
  <c r="F59" s="1"/>
  <c r="DH40"/>
  <c r="DG40"/>
  <c r="DB40"/>
  <c r="DA40"/>
  <c r="CZ40"/>
  <c r="CY40"/>
  <c r="CT40"/>
  <c r="CS40"/>
  <c r="CR40"/>
  <c r="CQ40"/>
  <c r="CL40"/>
  <c r="CK40"/>
  <c r="CJ40"/>
  <c r="CI40"/>
  <c r="CD40"/>
  <c r="CC40"/>
  <c r="CB40"/>
  <c r="CA40"/>
  <c r="BV40"/>
  <c r="BU40"/>
  <c r="BT40"/>
  <c r="BS40"/>
  <c r="BN40"/>
  <c r="BM40"/>
  <c r="BL40"/>
  <c r="BK40"/>
  <c r="BF40"/>
  <c r="BE40"/>
  <c r="BD40"/>
  <c r="BC40"/>
  <c r="AX40"/>
  <c r="AW40"/>
  <c r="AV40"/>
  <c r="AU40"/>
  <c r="AP40"/>
  <c r="AO40"/>
  <c r="AN40"/>
  <c r="AM40"/>
  <c r="G48" s="1"/>
  <c r="AH40"/>
  <c r="AG40"/>
  <c r="AF40"/>
  <c r="AE40"/>
  <c r="Z40"/>
  <c r="Y40"/>
  <c r="X40"/>
  <c r="T40"/>
  <c r="Q40"/>
  <c r="P40"/>
  <c r="O40"/>
  <c r="N40"/>
  <c r="K40"/>
  <c r="I40"/>
  <c r="H40"/>
  <c r="E40"/>
  <c r="D40"/>
  <c r="FK39"/>
  <c r="FJ39"/>
  <c r="FJ40" s="1"/>
  <c r="M58" s="1"/>
  <c r="L58" s="1"/>
  <c r="FI39"/>
  <c r="FI40" s="1"/>
  <c r="M57" s="1"/>
  <c r="FH39"/>
  <c r="FH40" s="1"/>
  <c r="FG39"/>
  <c r="FG40" s="1"/>
  <c r="FF39"/>
  <c r="FE39"/>
  <c r="FD39"/>
  <c r="FC39"/>
  <c r="FB39"/>
  <c r="FB40" s="1"/>
  <c r="FA39"/>
  <c r="FA40" s="1"/>
  <c r="EZ39"/>
  <c r="EZ40" s="1"/>
  <c r="EY39"/>
  <c r="EY40" s="1"/>
  <c r="EX39"/>
  <c r="EW39"/>
  <c r="EV39"/>
  <c r="EU39"/>
  <c r="ET39"/>
  <c r="ET40" s="1"/>
  <c r="ES39"/>
  <c r="ES40" s="1"/>
  <c r="ER39"/>
  <c r="ER40" s="1"/>
  <c r="EQ39"/>
  <c r="EQ40" s="1"/>
  <c r="EP39"/>
  <c r="EO39"/>
  <c r="EN39"/>
  <c r="EM39"/>
  <c r="EL39"/>
  <c r="EL40" s="1"/>
  <c r="EK39"/>
  <c r="EK40" s="1"/>
  <c r="EJ39"/>
  <c r="EJ40" s="1"/>
  <c r="EI39"/>
  <c r="EI40" s="1"/>
  <c r="EH39"/>
  <c r="EG39"/>
  <c r="EF39"/>
  <c r="EE39"/>
  <c r="ED39"/>
  <c r="ED40" s="1"/>
  <c r="EC39"/>
  <c r="EC40" s="1"/>
  <c r="EB39"/>
  <c r="EB40" s="1"/>
  <c r="EA39"/>
  <c r="EA40" s="1"/>
  <c r="DZ39"/>
  <c r="DY39"/>
  <c r="DX39"/>
  <c r="DW39"/>
  <c r="DV39"/>
  <c r="DV40" s="1"/>
  <c r="DU39"/>
  <c r="DU40" s="1"/>
  <c r="DT39"/>
  <c r="DT40" s="1"/>
  <c r="DS39"/>
  <c r="DS40" s="1"/>
  <c r="DR39"/>
  <c r="DQ39"/>
  <c r="DP39"/>
  <c r="DO39"/>
  <c r="DN39"/>
  <c r="DN40" s="1"/>
  <c r="DM39"/>
  <c r="DM40" s="1"/>
  <c r="DL39"/>
  <c r="DL40" s="1"/>
  <c r="DK39"/>
  <c r="DK40" s="1"/>
  <c r="DJ39"/>
  <c r="DI39"/>
  <c r="DH39"/>
  <c r="DG39"/>
  <c r="DF39"/>
  <c r="DF40" s="1"/>
  <c r="DE39"/>
  <c r="DE40" s="1"/>
  <c r="DD39"/>
  <c r="DD40" s="1"/>
  <c r="DC39"/>
  <c r="DC40" s="1"/>
  <c r="DB39"/>
  <c r="DA39"/>
  <c r="CZ39"/>
  <c r="CY39"/>
  <c r="CX39"/>
  <c r="CX40" s="1"/>
  <c r="CW39"/>
  <c r="CW40" s="1"/>
  <c r="CV39"/>
  <c r="CV40" s="1"/>
  <c r="CU39"/>
  <c r="CU40" s="1"/>
  <c r="CT39"/>
  <c r="CS39"/>
  <c r="CR39"/>
  <c r="CQ39"/>
  <c r="CP39"/>
  <c r="CP40" s="1"/>
  <c r="E58" s="1"/>
  <c r="D58" s="1"/>
  <c r="CO39"/>
  <c r="CO40" s="1"/>
  <c r="CN39"/>
  <c r="CN40" s="1"/>
  <c r="CM39"/>
  <c r="CM40" s="1"/>
  <c r="CL39"/>
  <c r="CK39"/>
  <c r="CJ39"/>
  <c r="CI39"/>
  <c r="CH39"/>
  <c r="CH40" s="1"/>
  <c r="CG39"/>
  <c r="CG40" s="1"/>
  <c r="CF39"/>
  <c r="CF40" s="1"/>
  <c r="CE39"/>
  <c r="CE40" s="1"/>
  <c r="CD39"/>
  <c r="CC39"/>
  <c r="CB39"/>
  <c r="CA39"/>
  <c r="BZ39"/>
  <c r="BZ40" s="1"/>
  <c r="BY39"/>
  <c r="BY40" s="1"/>
  <c r="BX39"/>
  <c r="BX40" s="1"/>
  <c r="BW39"/>
  <c r="BW40" s="1"/>
  <c r="BV39"/>
  <c r="BU39"/>
  <c r="BT39"/>
  <c r="BS39"/>
  <c r="BR39"/>
  <c r="BR40" s="1"/>
  <c r="BQ39"/>
  <c r="BQ40" s="1"/>
  <c r="BP39"/>
  <c r="BP40" s="1"/>
  <c r="BO39"/>
  <c r="BO40" s="1"/>
  <c r="BN39"/>
  <c r="BM39"/>
  <c r="BL39"/>
  <c r="BK39"/>
  <c r="BJ39"/>
  <c r="BJ40" s="1"/>
  <c r="BI39"/>
  <c r="BI40" s="1"/>
  <c r="BH39"/>
  <c r="BH40" s="1"/>
  <c r="BG39"/>
  <c r="BG40" s="1"/>
  <c r="BF39"/>
  <c r="BE39"/>
  <c r="BD39"/>
  <c r="BC39"/>
  <c r="BB39"/>
  <c r="BB40" s="1"/>
  <c r="BA39"/>
  <c r="BA40" s="1"/>
  <c r="AZ39"/>
  <c r="AZ40" s="1"/>
  <c r="AY39"/>
  <c r="AY40" s="1"/>
  <c r="AX39"/>
  <c r="AW39"/>
  <c r="AV39"/>
  <c r="AU39"/>
  <c r="AT39"/>
  <c r="AT40" s="1"/>
  <c r="AS39"/>
  <c r="AS40" s="1"/>
  <c r="AR39"/>
  <c r="AR40" s="1"/>
  <c r="AQ39"/>
  <c r="AQ40" s="1"/>
  <c r="AP39"/>
  <c r="AO39"/>
  <c r="AN39"/>
  <c r="AM39"/>
  <c r="AL39"/>
  <c r="AL40" s="1"/>
  <c r="AK39"/>
  <c r="AK40" s="1"/>
  <c r="AJ39"/>
  <c r="AJ40" s="1"/>
  <c r="AI39"/>
  <c r="AI40" s="1"/>
  <c r="AH39"/>
  <c r="AG39"/>
  <c r="AF39"/>
  <c r="AE39"/>
  <c r="AD39"/>
  <c r="AD40" s="1"/>
  <c r="AC39"/>
  <c r="AC40" s="1"/>
  <c r="AB39"/>
  <c r="AB40" s="1"/>
  <c r="AA39"/>
  <c r="AA40" s="1"/>
  <c r="Z39"/>
  <c r="Y39"/>
  <c r="X39"/>
  <c r="W39"/>
  <c r="W40" s="1"/>
  <c r="E50" s="1"/>
  <c r="D50" s="1"/>
  <c r="V39"/>
  <c r="V40" s="1"/>
  <c r="E49" s="1"/>
  <c r="D49" s="1"/>
  <c r="U39"/>
  <c r="U40" s="1"/>
  <c r="S39"/>
  <c r="S40" s="1"/>
  <c r="R39"/>
  <c r="R40" s="1"/>
  <c r="P39"/>
  <c r="O39"/>
  <c r="M39"/>
  <c r="M40" s="1"/>
  <c r="L39"/>
  <c r="L40" s="1"/>
  <c r="J39"/>
  <c r="J40" s="1"/>
  <c r="I39"/>
  <c r="G39"/>
  <c r="G40" s="1"/>
  <c r="F39"/>
  <c r="F40" s="1"/>
  <c r="D39"/>
  <c r="C39"/>
  <c r="C40" s="1"/>
  <c r="E43" s="1"/>
  <c r="D45" i="5"/>
  <c r="GQ40"/>
  <c r="GP40"/>
  <c r="GN40"/>
  <c r="GM40"/>
  <c r="GK40"/>
  <c r="GJ40"/>
  <c r="GH40"/>
  <c r="GG40"/>
  <c r="GE40"/>
  <c r="GD40"/>
  <c r="GB40"/>
  <c r="E62" s="1"/>
  <c r="D62" s="1"/>
  <c r="GA40"/>
  <c r="E61" s="1"/>
  <c r="FY40"/>
  <c r="FX40"/>
  <c r="FV40"/>
  <c r="FU40"/>
  <c r="FS40"/>
  <c r="FR40"/>
  <c r="FP40"/>
  <c r="FO40"/>
  <c r="FL40"/>
  <c r="FI40"/>
  <c r="M57" s="1"/>
  <c r="FF40"/>
  <c r="FD40"/>
  <c r="FC40"/>
  <c r="FA40"/>
  <c r="EZ40"/>
  <c r="EY40"/>
  <c r="EX40"/>
  <c r="EW40"/>
  <c r="EU40"/>
  <c r="ET40"/>
  <c r="K57" s="1"/>
  <c r="ER40"/>
  <c r="EQ40"/>
  <c r="EO40"/>
  <c r="EN40"/>
  <c r="EL40"/>
  <c r="EK40"/>
  <c r="EI40"/>
  <c r="EH40"/>
  <c r="ED40"/>
  <c r="EB40"/>
  <c r="DY40"/>
  <c r="DV40"/>
  <c r="DS40"/>
  <c r="DR40"/>
  <c r="DP40"/>
  <c r="DN40"/>
  <c r="DM40"/>
  <c r="DK40"/>
  <c r="DJ40"/>
  <c r="G57" s="1"/>
  <c r="DH40"/>
  <c r="DG40"/>
  <c r="DE40"/>
  <c r="DD40"/>
  <c r="DB40"/>
  <c r="DA40"/>
  <c r="CY40"/>
  <c r="CX40"/>
  <c r="CW40"/>
  <c r="CV40"/>
  <c r="CU40"/>
  <c r="CS40"/>
  <c r="CR40"/>
  <c r="CP40"/>
  <c r="E58" s="1"/>
  <c r="D58" s="1"/>
  <c r="CO40"/>
  <c r="E57" s="1"/>
  <c r="CL40"/>
  <c r="CJ40"/>
  <c r="CI40"/>
  <c r="CH40"/>
  <c r="CG40"/>
  <c r="CF40"/>
  <c r="CD40"/>
  <c r="CC40"/>
  <c r="BZ40"/>
  <c r="BY40"/>
  <c r="BX40"/>
  <c r="BW40"/>
  <c r="E52" s="1"/>
  <c r="BU40"/>
  <c r="BT40"/>
  <c r="BQ40"/>
  <c r="BN40"/>
  <c r="BL40"/>
  <c r="BK40"/>
  <c r="BI40"/>
  <c r="BH40"/>
  <c r="I48" s="1"/>
  <c r="BF40"/>
  <c r="BE40"/>
  <c r="BC40"/>
  <c r="BB40"/>
  <c r="BA40"/>
  <c r="AZ40"/>
  <c r="AY40"/>
  <c r="AW40"/>
  <c r="AV40"/>
  <c r="AT40"/>
  <c r="AS40"/>
  <c r="AQ40"/>
  <c r="AP40"/>
  <c r="G48" s="1"/>
  <c r="AN40"/>
  <c r="G49" s="1"/>
  <c r="F49" s="1"/>
  <c r="AM40"/>
  <c r="AL40"/>
  <c r="AK40"/>
  <c r="AJ40"/>
  <c r="AH40"/>
  <c r="AG40"/>
  <c r="AE40"/>
  <c r="AD40"/>
  <c r="AB40"/>
  <c r="AA40"/>
  <c r="Y40"/>
  <c r="X40"/>
  <c r="V40"/>
  <c r="E49" s="1"/>
  <c r="D49" s="1"/>
  <c r="U40"/>
  <c r="E48" s="1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E43" s="1"/>
  <c r="GR39"/>
  <c r="GR40" s="1"/>
  <c r="GO39"/>
  <c r="GO40" s="1"/>
  <c r="GL39"/>
  <c r="GL40" s="1"/>
  <c r="GI39"/>
  <c r="GI40" s="1"/>
  <c r="GF39"/>
  <c r="GF40" s="1"/>
  <c r="GC39"/>
  <c r="GC40" s="1"/>
  <c r="FZ39"/>
  <c r="FZ40" s="1"/>
  <c r="FW39"/>
  <c r="FW40" s="1"/>
  <c r="FT39"/>
  <c r="FT40" s="1"/>
  <c r="FQ39"/>
  <c r="FQ40" s="1"/>
  <c r="FN39"/>
  <c r="FN40" s="1"/>
  <c r="FM39"/>
  <c r="FM40" s="1"/>
  <c r="FK39"/>
  <c r="FK40" s="1"/>
  <c r="FJ39"/>
  <c r="FJ40" s="1"/>
  <c r="FH39"/>
  <c r="FH40" s="1"/>
  <c r="FG39"/>
  <c r="FG40" s="1"/>
  <c r="FE39"/>
  <c r="FE40" s="1"/>
  <c r="FB39"/>
  <c r="FB40" s="1"/>
  <c r="EY39"/>
  <c r="EV39"/>
  <c r="EV40" s="1"/>
  <c r="ES39"/>
  <c r="ES40" s="1"/>
  <c r="EP39"/>
  <c r="EP40" s="1"/>
  <c r="EM39"/>
  <c r="EM40" s="1"/>
  <c r="EJ39"/>
  <c r="EJ40" s="1"/>
  <c r="EG39"/>
  <c r="EG40" s="1"/>
  <c r="EF39"/>
  <c r="EF40" s="1"/>
  <c r="EE39"/>
  <c r="EE40" s="1"/>
  <c r="ED39"/>
  <c r="EC39"/>
  <c r="EC40" s="1"/>
  <c r="EA39"/>
  <c r="EA40" s="1"/>
  <c r="DZ39"/>
  <c r="DZ40" s="1"/>
  <c r="DX39"/>
  <c r="DX40" s="1"/>
  <c r="DW39"/>
  <c r="DW40" s="1"/>
  <c r="DU39"/>
  <c r="DU40" s="1"/>
  <c r="DT39"/>
  <c r="DT40" s="1"/>
  <c r="DR39"/>
  <c r="DQ39"/>
  <c r="DQ40" s="1"/>
  <c r="DO39"/>
  <c r="DO40" s="1"/>
  <c r="DL39"/>
  <c r="DL40" s="1"/>
  <c r="DI39"/>
  <c r="DI40" s="1"/>
  <c r="DF39"/>
  <c r="DF40" s="1"/>
  <c r="DC39"/>
  <c r="DC40" s="1"/>
  <c r="CZ39"/>
  <c r="CZ40" s="1"/>
  <c r="CW39"/>
  <c r="CT39"/>
  <c r="CT40" s="1"/>
  <c r="CQ39"/>
  <c r="CQ40" s="1"/>
  <c r="CN39"/>
  <c r="CN40" s="1"/>
  <c r="CM39"/>
  <c r="CM40" s="1"/>
  <c r="CK39"/>
  <c r="CK40" s="1"/>
  <c r="CJ39"/>
  <c r="CH39"/>
  <c r="CE39"/>
  <c r="CE40" s="1"/>
  <c r="CB39"/>
  <c r="CB40" s="1"/>
  <c r="CA39"/>
  <c r="CA40" s="1"/>
  <c r="BY39"/>
  <c r="BX39"/>
  <c r="BV39"/>
  <c r="BV40" s="1"/>
  <c r="BS39"/>
  <c r="BS40" s="1"/>
  <c r="BR39"/>
  <c r="BR40" s="1"/>
  <c r="BP39"/>
  <c r="BP40" s="1"/>
  <c r="BO39"/>
  <c r="BO40" s="1"/>
  <c r="BM39"/>
  <c r="BM40" s="1"/>
  <c r="BJ39"/>
  <c r="BJ40" s="1"/>
  <c r="BG39"/>
  <c r="BG40" s="1"/>
  <c r="BD39"/>
  <c r="BD40" s="1"/>
  <c r="BA39"/>
  <c r="AX39"/>
  <c r="AX40" s="1"/>
  <c r="AU39"/>
  <c r="AU40" s="1"/>
  <c r="AR39"/>
  <c r="AR40" s="1"/>
  <c r="AO39"/>
  <c r="AO40" s="1"/>
  <c r="AL39"/>
  <c r="AI39"/>
  <c r="AI40" s="1"/>
  <c r="AF39"/>
  <c r="AF40" s="1"/>
  <c r="AC39"/>
  <c r="AC40" s="1"/>
  <c r="Z39"/>
  <c r="Z40" s="1"/>
  <c r="W39"/>
  <c r="W40" s="1"/>
  <c r="D61" i="11"/>
  <c r="L57"/>
  <c r="J57"/>
  <c r="F57"/>
  <c r="D58"/>
  <c r="D57"/>
  <c r="D52"/>
  <c r="H48"/>
  <c r="F49"/>
  <c r="F48"/>
  <c r="D49"/>
  <c r="D48"/>
  <c r="D44"/>
  <c r="D45"/>
  <c r="D43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X40"/>
  <c r="Y40"/>
  <c r="AA40"/>
  <c r="AB40"/>
  <c r="AD40"/>
  <c r="AE40"/>
  <c r="AG40"/>
  <c r="AH40"/>
  <c r="AJ40"/>
  <c r="AK40"/>
  <c r="AM40"/>
  <c r="AN40"/>
  <c r="AP40"/>
  <c r="AQ40"/>
  <c r="AS40"/>
  <c r="AT40"/>
  <c r="AV40"/>
  <c r="AW40"/>
  <c r="AY40"/>
  <c r="AZ40"/>
  <c r="BB40"/>
  <c r="BC40"/>
  <c r="BE40"/>
  <c r="BF40"/>
  <c r="BH40"/>
  <c r="BI40"/>
  <c r="BK40"/>
  <c r="BL40"/>
  <c r="BN40"/>
  <c r="BQ40"/>
  <c r="BT40"/>
  <c r="BU40"/>
  <c r="BW40"/>
  <c r="BZ40"/>
  <c r="CC40"/>
  <c r="CD40"/>
  <c r="CF40"/>
  <c r="CG40"/>
  <c r="CI40"/>
  <c r="CL40"/>
  <c r="CO40"/>
  <c r="CP40"/>
  <c r="CR40"/>
  <c r="CS40"/>
  <c r="CU40"/>
  <c r="CV40"/>
  <c r="CX40"/>
  <c r="CY40"/>
  <c r="DA40"/>
  <c r="DB40"/>
  <c r="DD40"/>
  <c r="DE40"/>
  <c r="DG40"/>
  <c r="DH40"/>
  <c r="DJ40"/>
  <c r="DK40"/>
  <c r="DM40"/>
  <c r="DN40"/>
  <c r="DP40"/>
  <c r="DS40"/>
  <c r="DV40"/>
  <c r="DY40"/>
  <c r="EB40"/>
  <c r="EH40"/>
  <c r="EI40"/>
  <c r="EK40"/>
  <c r="EL40"/>
  <c r="EN40"/>
  <c r="EO40"/>
  <c r="EQ40"/>
  <c r="ER40"/>
  <c r="ET40"/>
  <c r="EU40"/>
  <c r="EW40"/>
  <c r="EX40"/>
  <c r="EZ40"/>
  <c r="FA40"/>
  <c r="FC40"/>
  <c r="FD40"/>
  <c r="FF40"/>
  <c r="FI40"/>
  <c r="FL40"/>
  <c r="FO40"/>
  <c r="FP40"/>
  <c r="FR40"/>
  <c r="FS40"/>
  <c r="FU40"/>
  <c r="FV40"/>
  <c r="FX40"/>
  <c r="FY40"/>
  <c r="GA40"/>
  <c r="GB40"/>
  <c r="GD40"/>
  <c r="GE40"/>
  <c r="GG40"/>
  <c r="GH40"/>
  <c r="GJ40"/>
  <c r="GK40"/>
  <c r="GM40"/>
  <c r="GN40"/>
  <c r="GP40"/>
  <c r="GQ40"/>
  <c r="C40"/>
  <c r="D40" i="4"/>
  <c r="E40"/>
  <c r="F40"/>
  <c r="G40"/>
  <c r="H40"/>
  <c r="I40"/>
  <c r="J40"/>
  <c r="K40"/>
  <c r="M40"/>
  <c r="N40"/>
  <c r="Q40"/>
  <c r="CU40"/>
  <c r="CV40"/>
  <c r="CW40"/>
  <c r="FK40"/>
  <c r="L60" l="1"/>
  <c r="H57" i="7"/>
  <c r="L57"/>
  <c r="L60" s="1"/>
  <c r="M60"/>
  <c r="E48"/>
  <c r="E57"/>
  <c r="E59"/>
  <c r="D59" s="1"/>
  <c r="E44"/>
  <c r="E46" s="1"/>
  <c r="E53"/>
  <c r="K58"/>
  <c r="J58" s="1"/>
  <c r="F48"/>
  <c r="G58"/>
  <c r="F58" s="1"/>
  <c r="I49"/>
  <c r="H49" s="1"/>
  <c r="E54"/>
  <c r="D54" s="1"/>
  <c r="I58"/>
  <c r="H58" s="1"/>
  <c r="K59"/>
  <c r="J59" s="1"/>
  <c r="G57"/>
  <c r="I50"/>
  <c r="H50" s="1"/>
  <c r="E52"/>
  <c r="I59"/>
  <c r="H59" s="1"/>
  <c r="K57"/>
  <c r="G50"/>
  <c r="F50" s="1"/>
  <c r="I48"/>
  <c r="G49"/>
  <c r="F49" s="1"/>
  <c r="K58" i="5"/>
  <c r="J58" s="1"/>
  <c r="K59"/>
  <c r="J59" s="1"/>
  <c r="I59"/>
  <c r="H59" s="1"/>
  <c r="E54"/>
  <c r="D54" s="1"/>
  <c r="E53"/>
  <c r="D53" s="1"/>
  <c r="I49"/>
  <c r="H49" s="1"/>
  <c r="E44"/>
  <c r="D44" s="1"/>
  <c r="F48"/>
  <c r="I58"/>
  <c r="H58" s="1"/>
  <c r="L57"/>
  <c r="D48"/>
  <c r="D52"/>
  <c r="D55" s="1"/>
  <c r="E46"/>
  <c r="D43"/>
  <c r="F57"/>
  <c r="D61"/>
  <c r="H48"/>
  <c r="D57"/>
  <c r="J57"/>
  <c r="E50"/>
  <c r="D50" s="1"/>
  <c r="M58"/>
  <c r="L58" s="1"/>
  <c r="M59"/>
  <c r="L59" s="1"/>
  <c r="G58"/>
  <c r="F58" s="1"/>
  <c r="I57"/>
  <c r="G50"/>
  <c r="F50" s="1"/>
  <c r="E59"/>
  <c r="D59" s="1"/>
  <c r="E63"/>
  <c r="D63" s="1"/>
  <c r="I50"/>
  <c r="H50" s="1"/>
  <c r="G59"/>
  <c r="F59" s="1"/>
  <c r="H60" i="12"/>
  <c r="JC40"/>
  <c r="JB40"/>
  <c r="JA40"/>
  <c r="IZ40"/>
  <c r="IY40"/>
  <c r="IX40"/>
  <c r="IW40"/>
  <c r="IV40"/>
  <c r="IU40"/>
  <c r="IT40"/>
  <c r="IS40"/>
  <c r="IR40"/>
  <c r="II40"/>
  <c r="HQ40"/>
  <c r="HE40"/>
  <c r="HC40"/>
  <c r="HA40"/>
  <c r="R40"/>
  <c r="O40"/>
  <c r="L40"/>
  <c r="H40"/>
  <c r="F40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D39"/>
  <c r="HD40" s="1"/>
  <c r="HC39"/>
  <c r="HB39"/>
  <c r="HB40" s="1"/>
  <c r="HA39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Q39"/>
  <c r="Q40" s="1"/>
  <c r="P39"/>
  <c r="P40" s="1"/>
  <c r="N39"/>
  <c r="N40" s="1"/>
  <c r="M39"/>
  <c r="M40" s="1"/>
  <c r="K39"/>
  <c r="K40" s="1"/>
  <c r="J39"/>
  <c r="J40" s="1"/>
  <c r="I39"/>
  <c r="I40" s="1"/>
  <c r="G39"/>
  <c r="G40" s="1"/>
  <c r="E39"/>
  <c r="E40" s="1"/>
  <c r="D39"/>
  <c r="D40" s="1"/>
  <c r="C39"/>
  <c r="C40" s="1"/>
  <c r="G60" i="7" l="1"/>
  <c r="F57"/>
  <c r="F60" s="1"/>
  <c r="E55"/>
  <c r="D52"/>
  <c r="H60"/>
  <c r="F51"/>
  <c r="G51"/>
  <c r="D48"/>
  <c r="D51" s="1"/>
  <c r="E51"/>
  <c r="I51"/>
  <c r="H48"/>
  <c r="H51" s="1"/>
  <c r="J57"/>
  <c r="J60" s="1"/>
  <c r="K60"/>
  <c r="D57"/>
  <c r="D60" s="1"/>
  <c r="E60"/>
  <c r="I60"/>
  <c r="K60" i="5"/>
  <c r="J60"/>
  <c r="E60"/>
  <c r="D60"/>
  <c r="E55"/>
  <c r="I51"/>
  <c r="H51"/>
  <c r="G51"/>
  <c r="F51"/>
  <c r="H57"/>
  <c r="I60"/>
  <c r="G60"/>
  <c r="F60"/>
  <c r="M60"/>
  <c r="L60"/>
  <c r="D64"/>
  <c r="D51"/>
  <c r="E64"/>
  <c r="E51"/>
  <c r="M58" i="12"/>
  <c r="L58" s="1"/>
  <c r="E52"/>
  <c r="D52" s="1"/>
  <c r="I58"/>
  <c r="E50"/>
  <c r="D50" s="1"/>
  <c r="I48"/>
  <c r="E58"/>
  <c r="D58" s="1"/>
  <c r="K59"/>
  <c r="J59" s="1"/>
  <c r="E61"/>
  <c r="D61" s="1"/>
  <c r="G57"/>
  <c r="F57" s="1"/>
  <c r="G49"/>
  <c r="F49" s="1"/>
  <c r="E54"/>
  <c r="D54" s="1"/>
  <c r="I50"/>
  <c r="H50" s="1"/>
  <c r="E63"/>
  <c r="D63" s="1"/>
  <c r="E43"/>
  <c r="E48"/>
  <c r="D48" s="1"/>
  <c r="K49"/>
  <c r="J49" s="1"/>
  <c r="G59"/>
  <c r="F59" s="1"/>
  <c r="K57"/>
  <c r="J57" s="1"/>
  <c r="H48"/>
  <c r="E45"/>
  <c r="E44"/>
  <c r="E49"/>
  <c r="D49" s="1"/>
  <c r="G48"/>
  <c r="G50"/>
  <c r="F50" s="1"/>
  <c r="I49"/>
  <c r="H49" s="1"/>
  <c r="K48"/>
  <c r="K50"/>
  <c r="J50" s="1"/>
  <c r="E53"/>
  <c r="D53" s="1"/>
  <c r="E57"/>
  <c r="E59"/>
  <c r="D59" s="1"/>
  <c r="G58"/>
  <c r="F58" s="1"/>
  <c r="I57"/>
  <c r="I59"/>
  <c r="K58"/>
  <c r="J58" s="1"/>
  <c r="M57"/>
  <c r="M59"/>
  <c r="L59" s="1"/>
  <c r="E62"/>
  <c r="D62" s="1"/>
  <c r="E62" i="11"/>
  <c r="D62" s="1"/>
  <c r="G48"/>
  <c r="GR39"/>
  <c r="GR40" s="1"/>
  <c r="GO39"/>
  <c r="GO40" s="1"/>
  <c r="GL39"/>
  <c r="GL40" s="1"/>
  <c r="GI39"/>
  <c r="GI40" s="1"/>
  <c r="GF39"/>
  <c r="GF40" s="1"/>
  <c r="GC39"/>
  <c r="GC40" s="1"/>
  <c r="FZ39"/>
  <c r="FZ40" s="1"/>
  <c r="FW39"/>
  <c r="FW40" s="1"/>
  <c r="FT39"/>
  <c r="FT40" s="1"/>
  <c r="FQ39"/>
  <c r="FQ40" s="1"/>
  <c r="FN39"/>
  <c r="FN40" s="1"/>
  <c r="FM39"/>
  <c r="FM40" s="1"/>
  <c r="FK39"/>
  <c r="FK40" s="1"/>
  <c r="FJ39"/>
  <c r="FJ40" s="1"/>
  <c r="FH39"/>
  <c r="FH40" s="1"/>
  <c r="FG39"/>
  <c r="FG40" s="1"/>
  <c r="FE39"/>
  <c r="FE40" s="1"/>
  <c r="FB39"/>
  <c r="FB40" s="1"/>
  <c r="EY39"/>
  <c r="EY40" s="1"/>
  <c r="EV39"/>
  <c r="EV40" s="1"/>
  <c r="ES39"/>
  <c r="ES40" s="1"/>
  <c r="EP39"/>
  <c r="EP40" s="1"/>
  <c r="EM39"/>
  <c r="EM40" s="1"/>
  <c r="EJ39"/>
  <c r="EJ40" s="1"/>
  <c r="EG39"/>
  <c r="EG40" s="1"/>
  <c r="EF39"/>
  <c r="EF40" s="1"/>
  <c r="EE39"/>
  <c r="EE40" s="1"/>
  <c r="ED39"/>
  <c r="ED40" s="1"/>
  <c r="EC39"/>
  <c r="EC40" s="1"/>
  <c r="EA39"/>
  <c r="EA40" s="1"/>
  <c r="DZ39"/>
  <c r="DZ40" s="1"/>
  <c r="DX39"/>
  <c r="DX40" s="1"/>
  <c r="DW39"/>
  <c r="DW40" s="1"/>
  <c r="DU39"/>
  <c r="DU40" s="1"/>
  <c r="DT39"/>
  <c r="DT40" s="1"/>
  <c r="DR39"/>
  <c r="DR40" s="1"/>
  <c r="DQ39"/>
  <c r="DQ40" s="1"/>
  <c r="DO39"/>
  <c r="DO40" s="1"/>
  <c r="DL39"/>
  <c r="DL40" s="1"/>
  <c r="DI39"/>
  <c r="DI40" s="1"/>
  <c r="DF39"/>
  <c r="DF40" s="1"/>
  <c r="DC39"/>
  <c r="DC40" s="1"/>
  <c r="CZ39"/>
  <c r="CZ40" s="1"/>
  <c r="CW39"/>
  <c r="CW40" s="1"/>
  <c r="CT39"/>
  <c r="CT40" s="1"/>
  <c r="CQ39"/>
  <c r="CQ40" s="1"/>
  <c r="CN39"/>
  <c r="CN40" s="1"/>
  <c r="CM39"/>
  <c r="CM40" s="1"/>
  <c r="CK39"/>
  <c r="CK40" s="1"/>
  <c r="CJ39"/>
  <c r="CJ40" s="1"/>
  <c r="CH39"/>
  <c r="CH40" s="1"/>
  <c r="CE39"/>
  <c r="CE40" s="1"/>
  <c r="CB39"/>
  <c r="CB40" s="1"/>
  <c r="CA39"/>
  <c r="CA40" s="1"/>
  <c r="BY39"/>
  <c r="BY40" s="1"/>
  <c r="BX39"/>
  <c r="BX40" s="1"/>
  <c r="BV39"/>
  <c r="BV40" s="1"/>
  <c r="BS39"/>
  <c r="BS40" s="1"/>
  <c r="BR39"/>
  <c r="BR40" s="1"/>
  <c r="BP39"/>
  <c r="BP40" s="1"/>
  <c r="BO39"/>
  <c r="BO40" s="1"/>
  <c r="BM39"/>
  <c r="BM40" s="1"/>
  <c r="BJ39"/>
  <c r="BJ40" s="1"/>
  <c r="BG39"/>
  <c r="BG40" s="1"/>
  <c r="BD39"/>
  <c r="BD40" s="1"/>
  <c r="BA39"/>
  <c r="BA40" s="1"/>
  <c r="AX39"/>
  <c r="AX40" s="1"/>
  <c r="AU39"/>
  <c r="AU40" s="1"/>
  <c r="AR39"/>
  <c r="AR40" s="1"/>
  <c r="AO39"/>
  <c r="AO40" s="1"/>
  <c r="AL39"/>
  <c r="AL40" s="1"/>
  <c r="AI39"/>
  <c r="AI40" s="1"/>
  <c r="AF39"/>
  <c r="AF40" s="1"/>
  <c r="AC39"/>
  <c r="AC40" s="1"/>
  <c r="Z39"/>
  <c r="Z40" s="1"/>
  <c r="W39"/>
  <c r="W40" s="1"/>
  <c r="D45" i="4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I57" i="11" l="1"/>
  <c r="H57" s="1"/>
  <c r="E50"/>
  <c r="D50" s="1"/>
  <c r="E49"/>
  <c r="G57"/>
  <c r="E61"/>
  <c r="G50"/>
  <c r="F50" s="1"/>
  <c r="E59"/>
  <c r="D59" s="1"/>
  <c r="I59"/>
  <c r="H59" s="1"/>
  <c r="M58"/>
  <c r="L58" s="1"/>
  <c r="E63"/>
  <c r="D63" s="1"/>
  <c r="E48"/>
  <c r="I48"/>
  <c r="K57"/>
  <c r="G58"/>
  <c r="F58" s="1"/>
  <c r="E44"/>
  <c r="E52"/>
  <c r="I50"/>
  <c r="H50" s="1"/>
  <c r="E53"/>
  <c r="D53" s="1"/>
  <c r="G59"/>
  <c r="F59" s="1"/>
  <c r="E43"/>
  <c r="E58"/>
  <c r="M57"/>
  <c r="G49"/>
  <c r="E57"/>
  <c r="K51" i="12"/>
  <c r="J48"/>
  <c r="J51" s="1"/>
  <c r="D64"/>
  <c r="I60"/>
  <c r="G60"/>
  <c r="E55"/>
  <c r="I51"/>
  <c r="E51"/>
  <c r="E46"/>
  <c r="L57"/>
  <c r="L60" s="1"/>
  <c r="M60"/>
  <c r="E60"/>
  <c r="D57"/>
  <c r="G51"/>
  <c r="F48"/>
  <c r="F51" s="1"/>
  <c r="E64"/>
  <c r="K60"/>
  <c r="F60"/>
  <c r="D55"/>
  <c r="H51"/>
  <c r="D51"/>
  <c r="E60" i="11"/>
  <c r="D60"/>
  <c r="E54"/>
  <c r="D54" s="1"/>
  <c r="K59"/>
  <c r="J59" s="1"/>
  <c r="I58"/>
  <c r="H58" s="1"/>
  <c r="I49"/>
  <c r="H49" s="1"/>
  <c r="K58"/>
  <c r="J58" s="1"/>
  <c r="M59"/>
  <c r="L59" s="1"/>
  <c r="D51" l="1"/>
  <c r="G60"/>
  <c r="E51"/>
  <c r="G51"/>
  <c r="F51"/>
  <c r="L60"/>
  <c r="D64"/>
  <c r="F60"/>
  <c r="E64"/>
  <c r="E46"/>
  <c r="M60"/>
  <c r="E55"/>
  <c r="K60"/>
  <c r="I60"/>
  <c r="I51"/>
  <c r="D55"/>
  <c r="J60"/>
  <c r="H51"/>
  <c r="BZ39" i="4" l="1"/>
  <c r="BZ40" s="1"/>
  <c r="U39"/>
  <c r="U40" s="1"/>
  <c r="V39"/>
  <c r="V40" s="1"/>
  <c r="T40"/>
  <c r="D39"/>
  <c r="F39"/>
  <c r="G39"/>
  <c r="I39"/>
  <c r="J39"/>
  <c r="L39"/>
  <c r="L40" s="1"/>
  <c r="M39"/>
  <c r="O39"/>
  <c r="O40" s="1"/>
  <c r="P39"/>
  <c r="P40" s="1"/>
  <c r="R39"/>
  <c r="R40" s="1"/>
  <c r="S39"/>
  <c r="S40" s="1"/>
  <c r="C39"/>
  <c r="C40" s="1"/>
  <c r="BT39" l="1"/>
  <c r="BT40" s="1"/>
  <c r="BU39"/>
  <c r="BU40" s="1"/>
  <c r="BV39"/>
  <c r="BV40" s="1"/>
  <c r="W39" l="1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V39"/>
  <c r="CW39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E63" l="1"/>
  <c r="D63" s="1"/>
  <c r="E62"/>
  <c r="D62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9"/>
  <c r="D59" s="1"/>
  <c r="E52"/>
  <c r="D52" s="1"/>
  <c r="E53"/>
  <c r="E54"/>
  <c r="D54" s="1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3"/>
  <c r="E44"/>
  <c r="D64" l="1"/>
  <c r="E64"/>
  <c r="J60"/>
  <c r="K60"/>
  <c r="H60"/>
  <c r="I60"/>
  <c r="F60"/>
  <c r="G60"/>
  <c r="D60"/>
  <c r="E60"/>
  <c r="E55"/>
  <c r="H51"/>
  <c r="I51"/>
  <c r="F51"/>
  <c r="G51"/>
  <c r="E46"/>
  <c r="D51"/>
  <c r="E51"/>
</calcChain>
</file>

<file path=xl/sharedStrings.xml><?xml version="1.0" encoding="utf-8"?>
<sst xmlns="http://schemas.openxmlformats.org/spreadsheetml/2006/main" count="3183" uniqueCount="1154">
  <si>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</si>
  <si>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</si>
  <si>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</si>
  <si>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</si>
  <si>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</si>
  <si>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</si>
  <si>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</si>
  <si>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</si>
  <si>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</si>
  <si>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</si>
  <si>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</si>
  <si>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</si>
  <si>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</si>
  <si>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</si>
  <si>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</si>
  <si>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</si>
  <si>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</si>
  <si>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</si>
  <si>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</si>
  <si>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</si>
  <si>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</si>
  <si>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</si>
  <si>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</si>
  <si>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</si>
  <si>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</si>
  <si>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</si>
  <si>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</si>
  <si>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</si>
  <si>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</si>
  <si>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</si>
  <si>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</si>
  <si>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</si>
  <si>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</si>
  <si>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</si>
  <si>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</si>
  <si>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</si>
  <si>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</si>
  <si>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</si>
  <si>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</si>
  <si>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</si>
  <si>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</si>
  <si>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</si>
  <si>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</si>
  <si>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</si>
  <si>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</si>
  <si>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</si>
  <si>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</si>
  <si>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</si>
  <si>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</si>
  <si>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біледі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</si>
  <si>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</si>
  <si>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</si>
  <si>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</si>
  <si>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</si>
  <si>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</si>
  <si>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</si>
  <si>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</si>
  <si>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</si>
  <si>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</si>
  <si>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</si>
  <si>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</si>
  <si>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</si>
  <si>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жатқа айтуға талпынады</t>
  </si>
  <si>
    <t>салыстыра алады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</si>
  <si>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</si>
  <si>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</si>
  <si>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</si>
  <si>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</si>
  <si>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</si>
  <si>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</si>
  <si>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</si>
  <si>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</si>
  <si>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</si>
  <si>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</si>
  <si>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</si>
  <si>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</si>
  <si>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</si>
  <si>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</si>
  <si>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</si>
  <si>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</si>
  <si>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</si>
  <si>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</si>
  <si>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</si>
  <si>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</si>
  <si>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</si>
  <si>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</si>
  <si>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</si>
  <si>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</si>
  <si>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</si>
  <si>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</si>
  <si>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</si>
  <si>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</si>
  <si>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</si>
  <si>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</si>
  <si>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</si>
  <si>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</si>
  <si>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</si>
  <si>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</si>
  <si>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</si>
  <si>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</si>
  <si>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</si>
  <si>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</si>
  <si>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</si>
  <si>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</si>
  <si>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</si>
  <si>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</si>
  <si>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</si>
  <si>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</si>
  <si>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</si>
  <si>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</si>
  <si>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</si>
  <si>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</si>
  <si>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</si>
  <si>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</si>
  <si>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</si>
  <si>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</si>
  <si>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</si>
  <si>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</si>
  <si>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</si>
  <si>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</si>
  <si>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</si>
  <si>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</si>
  <si>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</si>
  <si>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</si>
  <si>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</si>
  <si>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</si>
  <si>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</si>
  <si>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</si>
  <si>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</si>
  <si>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</si>
  <si>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</si>
  <si>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</si>
  <si>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</si>
  <si>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</si>
  <si>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</si>
  <si>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</si>
  <si>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</si>
  <si>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</si>
  <si>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</si>
  <si>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</si>
  <si>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</si>
  <si>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</si>
  <si>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</si>
  <si>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</si>
  <si>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</si>
  <si>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</si>
  <si>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</si>
  <si>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</si>
  <si>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</si>
  <si>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</si>
  <si>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</si>
  <si>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</si>
  <si>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</si>
  <si>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</si>
  <si>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</si>
  <si>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</si>
  <si>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</si>
  <si>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</si>
  <si>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</si>
  <si>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</si>
  <si>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</si>
  <si>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</si>
  <si>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</si>
  <si>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</si>
  <si>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</si>
  <si>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</si>
  <si>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</si>
  <si>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</si>
  <si>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</si>
  <si>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</si>
  <si>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</si>
  <si>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</si>
  <si>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</si>
  <si>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</si>
  <si>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</si>
  <si>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</si>
  <si>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</si>
  <si>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</si>
  <si>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</si>
  <si>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</si>
  <si>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</si>
  <si>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</si>
  <si>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</si>
  <si>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</si>
  <si>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</si>
  <si>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</si>
  <si>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</si>
  <si>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</si>
  <si>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</si>
  <si>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</si>
  <si>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</si>
  <si>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</si>
  <si>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</si>
  <si>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</si>
  <si>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</si>
  <si>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</si>
  <si>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</si>
  <si>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</si>
  <si>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</si>
  <si>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</si>
  <si>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</si>
  <si>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</si>
  <si>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</si>
  <si>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</si>
  <si>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</si>
  <si>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</si>
  <si>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</si>
  <si>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</si>
  <si>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</si>
  <si>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</si>
  <si>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</si>
  <si>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</si>
  <si>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</si>
  <si>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</si>
  <si>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</si>
  <si>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</si>
  <si>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</si>
  <si>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</si>
  <si>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</si>
  <si>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</si>
  <si>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</si>
  <si>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</si>
  <si>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</si>
  <si>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</si>
  <si>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</si>
  <si>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</si>
  <si>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</si>
  <si>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</si>
  <si>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</si>
  <si>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</si>
  <si>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</si>
  <si>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</si>
  <si>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</si>
  <si>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</si>
  <si>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</si>
  <si>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</si>
  <si>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</si>
  <si>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</si>
  <si>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</si>
  <si>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</si>
  <si>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</si>
  <si>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</si>
  <si>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</si>
  <si>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</si>
  <si>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</si>
  <si>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</si>
  <si>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</si>
  <si>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</si>
  <si>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</si>
  <si>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</si>
  <si>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</si>
  <si>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</si>
  <si>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</si>
  <si>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</si>
  <si>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</si>
  <si>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</si>
  <si>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</si>
  <si>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</si>
  <si>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</si>
  <si>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</si>
  <si>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</si>
  <si>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</si>
  <si>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</si>
  <si>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</si>
  <si>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</si>
  <si>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</si>
  <si>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</si>
  <si>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</si>
  <si>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</si>
  <si>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</si>
  <si>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</si>
  <si>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</si>
  <si>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</si>
  <si>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</si>
  <si>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</si>
  <si>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</si>
  <si>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</si>
  <si>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</si>
  <si>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</si>
  <si>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</si>
  <si>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</si>
  <si>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</si>
  <si>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</si>
  <si>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</si>
  <si>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</si>
  <si>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</si>
  <si>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</si>
  <si>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</si>
  <si>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</si>
  <si>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</si>
  <si>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</si>
  <si>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</si>
  <si>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</si>
  <si>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</si>
  <si>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</si>
  <si>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</si>
  <si>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</si>
  <si>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</si>
  <si>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</si>
  <si>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</si>
  <si>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</si>
  <si>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</si>
  <si>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</si>
  <si>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</si>
  <si>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</si>
  <si>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</si>
  <si>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</si>
  <si>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</si>
  <si>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</si>
  <si>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</si>
  <si>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</si>
  <si>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</si>
  <si>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</si>
  <si>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</si>
  <si>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</si>
  <si>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</si>
  <si>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</si>
  <si>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</si>
  <si>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</si>
  <si>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</si>
  <si>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</si>
  <si>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</si>
  <si>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</si>
  <si>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</si>
  <si>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</si>
  <si>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</si>
  <si>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</si>
  <si>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</si>
  <si>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</si>
  <si>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</si>
  <si>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</si>
  <si>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</si>
  <si>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</si>
  <si>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</si>
  <si>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</si>
  <si>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</si>
  <si>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</si>
  <si>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</si>
  <si>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</si>
  <si>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</si>
  <si>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</si>
  <si>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</si>
  <si>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</si>
  <si>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</si>
  <si>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</si>
  <si>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</si>
  <si>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</si>
  <si>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</si>
  <si>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</si>
  <si>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</si>
  <si>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</si>
  <si>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</si>
  <si>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</si>
  <si>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</si>
  <si>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</si>
  <si>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</si>
  <si>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</si>
  <si>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</si>
  <si>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</si>
  <si>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</si>
  <si>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</si>
  <si>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</si>
  <si>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</si>
  <si>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</si>
  <si>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</si>
  <si>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</si>
  <si>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</si>
  <si>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</si>
  <si>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</si>
  <si>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</si>
  <si>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</si>
  <si>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</si>
  <si>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</si>
  <si>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</si>
  <si>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</si>
  <si>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</si>
  <si>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</si>
  <si>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</si>
  <si>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</si>
  <si>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</si>
  <si>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</si>
  <si>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</si>
  <si>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</si>
  <si>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</si>
  <si>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</si>
  <si>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</si>
  <si>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</si>
  <si>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</si>
  <si>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</si>
  <si>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</si>
  <si>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</si>
  <si>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</si>
  <si>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</si>
  <si>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</si>
  <si>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</si>
  <si>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</si>
  <si>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</si>
  <si>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</si>
  <si>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</si>
  <si>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</si>
  <si>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</si>
  <si>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</si>
  <si>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</si>
  <si>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</si>
  <si>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</si>
  <si>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</si>
  <si>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</si>
  <si>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</si>
  <si>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</si>
  <si>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</si>
  <si>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</si>
  <si>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</si>
  <si>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</si>
  <si>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</si>
  <si>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</si>
  <si>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</si>
  <si>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</si>
  <si>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</si>
  <si>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</si>
  <si>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</si>
  <si>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</si>
  <si>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</si>
  <si>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</si>
  <si>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</si>
  <si>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</si>
  <si>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</si>
  <si>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</si>
  <si>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</si>
  <si>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</si>
  <si>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</si>
  <si>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</si>
  <si>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</si>
  <si>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</si>
  <si>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</si>
  <si>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</si>
  <si>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</si>
  <si>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</si>
  <si>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</si>
  <si>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</si>
  <si>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</si>
  <si>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</si>
  <si>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</si>
  <si>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</si>
  <si>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</si>
  <si>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</si>
  <si>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</si>
  <si>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</si>
  <si>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</si>
  <si>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</si>
  <si>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</si>
  <si>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Педагог пен баланың күтілетін нәтижелерге жетуі  %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</si>
  <si>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</si>
  <si>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</si>
  <si>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</si>
  <si>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</si>
  <si>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</si>
  <si>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</si>
  <si>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</si>
  <si>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</si>
  <si>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</si>
  <si>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</si>
  <si>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</si>
  <si>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</si>
  <si>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</si>
  <si>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</si>
  <si>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</si>
  <si>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</si>
  <si>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</si>
  <si>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</si>
  <si>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</si>
  <si>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</si>
  <si>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</si>
  <si>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</si>
  <si>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</si>
  <si>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</si>
  <si>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</si>
  <si>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</si>
  <si>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</si>
  <si>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</si>
  <si>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</si>
  <si>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</si>
  <si>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</si>
  <si>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</si>
  <si>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</si>
  <si>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</si>
  <si>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</si>
  <si>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</si>
  <si>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</si>
  <si>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</si>
  <si>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</si>
  <si>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</si>
  <si>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</si>
  <si>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</si>
  <si>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</si>
  <si>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</si>
  <si>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</si>
  <si>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</si>
  <si>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</si>
  <si>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</si>
  <si>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</si>
  <si>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</si>
  <si>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</si>
  <si>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</si>
  <si>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</si>
  <si>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</si>
  <si>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</si>
  <si>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</si>
  <si>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</si>
  <si>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</si>
  <si>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</si>
  <si>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</si>
  <si>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</si>
  <si>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</si>
  <si>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</si>
  <si>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</si>
  <si>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</si>
  <si>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</si>
  <si>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</si>
  <si>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</si>
  <si>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</si>
  <si>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</si>
  <si>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</si>
  <si>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</si>
  <si>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</si>
  <si>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</si>
  <si>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</si>
  <si>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</si>
  <si>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</si>
  <si>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</si>
  <si>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</si>
  <si>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</si>
  <si>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</si>
  <si>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</si>
  <si>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</si>
  <si>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</si>
  <si>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</si>
  <si>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</si>
  <si>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</si>
  <si>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</si>
  <si>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</si>
  <si>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</si>
  <si>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</si>
  <si>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</si>
  <si>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</si>
  <si>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</si>
  <si>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</si>
  <si>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</si>
  <si>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</si>
  <si>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</si>
  <si>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</si>
  <si>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</si>
  <si>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</si>
  <si>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</si>
  <si>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</si>
  <si>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</si>
  <si>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</si>
  <si>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</si>
  <si>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</si>
  <si>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</si>
  <si>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</si>
  <si>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</si>
  <si>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</si>
  <si>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</si>
  <si>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</si>
  <si>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</si>
  <si>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</si>
  <si>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</si>
  <si>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</si>
  <si>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</si>
  <si>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</si>
  <si>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</si>
  <si>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</si>
  <si>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</si>
  <si>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</si>
  <si>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</si>
  <si>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</si>
  <si>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</si>
  <si>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</si>
  <si>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</si>
  <si>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</si>
  <si>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</si>
  <si>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</si>
  <si>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</si>
  <si>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</si>
  <si>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</si>
  <si>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</si>
  <si>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</si>
  <si>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</si>
  <si>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</si>
  <si>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</si>
  <si>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</si>
  <si>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</si>
  <si>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</si>
  <si>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</si>
  <si>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</si>
  <si>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</si>
  <si>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</si>
  <si>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</si>
  <si>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</si>
  <si>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</si>
  <si>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</si>
  <si>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</si>
  <si>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</si>
  <si>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</si>
  <si>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</si>
  <si>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</si>
  <si>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</si>
  <si>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</si>
  <si>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</si>
  <si>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</si>
  <si>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</si>
  <si>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</si>
  <si>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</si>
  <si>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</si>
  <si>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</si>
  <si>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</si>
  <si>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</si>
  <si>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</si>
  <si>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</si>
  <si>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</si>
  <si>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</si>
  <si>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</si>
  <si>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</si>
  <si>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</si>
  <si>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</si>
  <si>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</si>
  <si>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</si>
  <si>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</si>
  <si>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</si>
  <si>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</si>
  <si>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</si>
  <si>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</si>
  <si>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</si>
  <si>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</si>
  <si>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</si>
  <si>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</si>
  <si>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</si>
  <si>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</si>
  <si>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</si>
  <si>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</si>
  <si>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</si>
  <si>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</si>
  <si>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</si>
  <si>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</si>
  <si>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</si>
  <si>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</si>
  <si>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</si>
  <si>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</si>
  <si>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</si>
  <si>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</si>
  <si>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</si>
  <si>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</si>
  <si>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</si>
  <si>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</si>
  <si>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</si>
  <si>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</si>
  <si>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</si>
  <si>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</si>
  <si>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</si>
  <si>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</si>
  <si>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</si>
  <si>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</si>
  <si>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</si>
  <si>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</si>
  <si>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</si>
  <si>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</si>
  <si>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</si>
  <si>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</si>
  <si>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</si>
  <si>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</si>
  <si>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</si>
  <si>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</si>
  <si>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</si>
  <si>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</si>
  <si>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</si>
  <si>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</si>
  <si>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</si>
  <si>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</si>
  <si>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</si>
  <si>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</si>
  <si>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</si>
  <si>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</si>
  <si>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</si>
  <si>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</si>
  <si>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</si>
  <si>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</si>
  <si>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</si>
  <si>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</si>
  <si>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</si>
  <si>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</si>
  <si>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</si>
  <si>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</si>
  <si>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</si>
  <si>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</si>
  <si>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</si>
  <si>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</si>
  <si>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</si>
  <si>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</si>
  <si>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</si>
  <si>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</si>
  <si>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</si>
  <si>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</si>
  <si>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</si>
  <si>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</si>
  <si>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</si>
  <si>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</si>
  <si>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</si>
  <si>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</si>
  <si>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</si>
  <si>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</si>
  <si>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</si>
  <si>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</si>
  <si>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</si>
  <si>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</si>
  <si>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</si>
  <si>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</si>
  <si>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</si>
  <si>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</si>
  <si>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</si>
  <si>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</si>
  <si>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</si>
  <si>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</si>
  <si>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</si>
  <si>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</si>
  <si>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</si>
  <si>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</si>
  <si>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</si>
  <si>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</si>
  <si>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</si>
  <si>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</si>
  <si>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</si>
  <si>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</si>
  <si>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</si>
  <si>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</si>
  <si>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</si>
  <si>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</si>
  <si>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</si>
  <si>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</si>
  <si>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</si>
  <si>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</si>
  <si>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</si>
  <si>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</si>
  <si>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</si>
  <si>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</si>
  <si>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</si>
  <si>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</si>
  <si>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</si>
  <si>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</si>
  <si>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</si>
  <si>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</si>
  <si>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</si>
  <si>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</si>
  <si>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</si>
  <si>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</si>
  <si>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</si>
  <si>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</si>
  <si>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</si>
  <si>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</si>
  <si>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</si>
  <si>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</si>
  <si>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</si>
  <si>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</si>
  <si>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</si>
  <si>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</si>
  <si>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</si>
  <si>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</si>
  <si>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</si>
  <si>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</si>
  <si>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</si>
  <si>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</si>
  <si>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</si>
  <si>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</si>
  <si>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</si>
  <si>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қызығушылық танытады, би қимылдарын орындайды</t>
  </si>
  <si>
    <t>Дене тәрбиесі</t>
  </si>
  <si>
    <t>Тіл дамыту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</si>
  <si>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</si>
  <si>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</si>
  <si>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</si>
  <si>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</si>
  <si>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</si>
  <si>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</si>
  <si>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</si>
  <si>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</si>
  <si>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</si>
  <si>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</si>
  <si>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</si>
  <si>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</si>
  <si>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</si>
  <si>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</si>
  <si>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</si>
  <si>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</si>
  <si>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</si>
  <si>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</si>
  <si>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</si>
  <si>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</si>
  <si>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</si>
  <si>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</si>
  <si>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</si>
  <si>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</si>
  <si>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</si>
  <si>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</si>
  <si>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</si>
  <si>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</si>
  <si>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</si>
  <si>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</si>
  <si>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</si>
  <si>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</si>
  <si>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</si>
  <si>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</si>
  <si>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</si>
  <si>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</si>
  <si>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</si>
  <si>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</si>
  <si>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</si>
  <si>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</si>
  <si>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</si>
  <si>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</si>
  <si>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</si>
  <si>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</si>
  <si>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</si>
  <si>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</si>
  <si>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</si>
  <si>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</si>
  <si>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</si>
  <si>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</si>
  <si>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</si>
  <si>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</si>
  <si>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</si>
  <si>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</si>
  <si>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</si>
  <si>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</si>
  <si>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</si>
  <si>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</si>
  <si>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</si>
  <si>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</si>
  <si>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</si>
  <si>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</si>
  <si>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</si>
  <si>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</si>
  <si>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</si>
  <si>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</si>
  <si>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</si>
  <si>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</si>
  <si>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</si>
  <si>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</si>
  <si>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</si>
  <si>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</si>
  <si>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</si>
  <si>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</si>
  <si>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</si>
  <si>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</si>
  <si>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</si>
  <si>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</si>
  <si>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</si>
  <si>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</si>
  <si>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</si>
  <si>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</si>
  <si>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</si>
  <si>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</si>
  <si>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</si>
  <si>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</si>
  <si>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</si>
  <si>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</si>
  <si>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</si>
  <si>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</si>
  <si>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</si>
  <si>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</si>
  <si>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</si>
  <si>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</si>
  <si>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</si>
  <si>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</si>
  <si>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</si>
  <si>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</si>
  <si>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</si>
  <si>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</si>
  <si>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</si>
  <si>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</si>
  <si>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</si>
  <si>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</si>
  <si>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</si>
  <si>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</si>
  <si>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</si>
  <si>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</si>
  <si>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</si>
  <si>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</si>
  <si>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</si>
  <si>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</si>
  <si>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</si>
  <si>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</si>
  <si>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</si>
  <si>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</si>
  <si>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</si>
  <si>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</si>
  <si>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</si>
  <si>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</si>
  <si>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</si>
  <si>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</si>
  <si>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</si>
  <si>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</si>
  <si>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</si>
  <si>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</si>
  <si>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</si>
  <si>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</si>
  <si>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</si>
  <si>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</si>
  <si>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</si>
  <si>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</si>
  <si>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</si>
  <si>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</si>
  <si>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</si>
  <si>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</si>
  <si>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</si>
  <si>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</si>
  <si>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</si>
  <si>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</si>
  <si>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</si>
  <si>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</si>
  <si>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</si>
  <si>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</si>
  <si>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</si>
  <si>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</si>
  <si>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</si>
  <si>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</si>
  <si>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</si>
  <si>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</si>
  <si>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</si>
  <si>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</si>
  <si>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</si>
  <si>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</si>
  <si>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</si>
  <si>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</si>
  <si>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</si>
  <si>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</si>
  <si>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</si>
  <si>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</si>
  <si>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</si>
  <si>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</si>
  <si>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</si>
  <si>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</si>
  <si>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</si>
  <si>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</si>
  <si>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</si>
  <si>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</si>
  <si>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</si>
  <si>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</si>
  <si>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</si>
  <si>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</si>
  <si>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</si>
  <si>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</si>
  <si>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</si>
  <si>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</si>
  <si>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</si>
  <si>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</si>
  <si>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</si>
  <si>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</si>
  <si>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</si>
  <si>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</si>
  <si>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</si>
  <si>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</si>
  <si>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</si>
  <si>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</si>
  <si>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</si>
  <si>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</si>
  <si>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</si>
  <si>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</si>
  <si>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</si>
  <si>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</si>
  <si>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</si>
  <si>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</si>
  <si>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</si>
  <si>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</si>
  <si>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</si>
  <si>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</si>
  <si>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</si>
  <si>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</si>
  <si>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</si>
  <si>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</si>
  <si>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</si>
  <si>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</si>
  <si>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</si>
  <si>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</si>
  <si>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</si>
  <si>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</si>
  <si>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</si>
  <si>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</si>
  <si>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</si>
  <si>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</si>
  <si>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</si>
  <si>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</si>
  <si>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</si>
  <si>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</si>
  <si>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</si>
  <si>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</si>
  <si>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</si>
  <si>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</si>
  <si>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</si>
  <si>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</si>
  <si>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</si>
  <si>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</si>
  <si>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</si>
  <si>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</si>
  <si>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</si>
  <si>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</si>
  <si>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</si>
  <si>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</si>
  <si>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</si>
  <si>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</si>
  <si>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</si>
  <si>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</si>
  <si>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</si>
  <si>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</si>
  <si>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</si>
  <si>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</si>
  <si>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</si>
  <si>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</si>
  <si>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</si>
  <si>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</si>
  <si>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</si>
  <si>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</si>
  <si>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</si>
  <si>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</si>
  <si>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</si>
  <si>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</si>
  <si>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</si>
  <si>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</si>
  <si>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</si>
  <si>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</si>
  <si>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</si>
  <si>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</si>
  <si>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</si>
  <si>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</si>
  <si>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</si>
  <si>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</si>
  <si>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</si>
  <si>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</si>
  <si>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</si>
  <si>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</si>
  <si>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</si>
  <si>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</si>
  <si>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 xml:space="preserve">                                  Ортаңғы жас тобына арналған (3 жастағы балалар) бақылау парағы</t>
  </si>
  <si>
    <t xml:space="preserve">                                                                                                                                                               Оқу жылы: 2023-2024 жж                             Топ: Алаш        Өткізу кезеңі:  Қорытынды       Өткізу мерзімі:Мамыр</t>
  </si>
  <si>
    <t xml:space="preserve">                                                                                                                                                               Оқу жылы: 2023-2024 жж                             Топ: Болашақ   Өткізу кезеңі:  Қорытынды       Өткізу мерзімі:Мамыр</t>
  </si>
  <si>
    <t xml:space="preserve">                               Оқу жылы: 2023-2024жж                             Топ: Дударай          Өткізу кезеңі:  Қорытынды       Өткізу мерзімі:Мамыр                                                        </t>
  </si>
  <si>
    <t xml:space="preserve">                               Оқу жылы: 2023-2024жж                             Топ: Тұлпар      Өткізу кезеңі:  Қорытынды       Өткізу мерзімі:Мамыр                                                        </t>
  </si>
  <si>
    <t xml:space="preserve">                                  Оқу жылы: 2023-2024жж                              Топ: Бүркіт    Өткізу кезеңі:  қорытынды        Өткізу мерзімі:Мамыр</t>
  </si>
  <si>
    <t>ҒИЗЗАТ МИРАС РИНАТҰЛЫ</t>
  </si>
  <si>
    <t>ҚҰМАР АНСАР САНАТҰЛЫ</t>
  </si>
  <si>
    <t>СЕЛИЦКАЯ АЛИСА МАКСИМОВНА</t>
  </si>
  <si>
    <t>ИСАТАЙ ЖАРАС БАҒДАДҰЛЫ</t>
  </si>
  <si>
    <t xml:space="preserve">МЕРЖАНҰЛЫ МАНСҰР </t>
  </si>
  <si>
    <t>КУРУМБАЕВА САФИНА МАКСИМОВНА</t>
  </si>
  <si>
    <t>МААРОУФ АМИРА ИБРАХИМ</t>
  </si>
  <si>
    <t>АУДАНБЕК РАЯНА МАНАРБЕКҚЫЗЫ</t>
  </si>
  <si>
    <t>АЛМАТОВ САРМАТ САЛАМАТОВИЧ</t>
  </si>
  <si>
    <t>БОЛАТ МИЛАНА МАРАТҚЫЗЫ</t>
  </si>
  <si>
    <t>ІЗТУЛЕУ БЕЙБАРЫС АСЫЛБЕКҰЛЫ</t>
  </si>
  <si>
    <t>РАХАНОВА АМИНА АРМАНОВНА</t>
  </si>
  <si>
    <t>МҰРАТБЕК АСИЯ НҰРБЕКҚЫЗЫ</t>
  </si>
  <si>
    <t>МАШУТИН ЕГОР СТАНИСЛАВОВИЧ</t>
  </si>
  <si>
    <t>БЕЛЯЕВ ЯРОСЛАВ ГЕОРГИЕВИЧ</t>
  </si>
  <si>
    <t>АЛМАБЕК РАМАЗАН ДАУРЕНБЕКҰЛЫ</t>
  </si>
  <si>
    <t>ИРҒАЛИ РАСУЛ МАНАРБЕКҰЛЫ</t>
  </si>
  <si>
    <t>УРАЗАЛИНА АРУЖАН АБАЕВНА</t>
  </si>
  <si>
    <t>АКУЛОВА ДИЛЯРА МУРАТОВНА</t>
  </si>
  <si>
    <t>ТҰРСЫН ӘМИНА АҚНИЕТҚЫЗЫ</t>
  </si>
  <si>
    <t>АСАНОВ АМИР АСАНОВИЧ</t>
  </si>
  <si>
    <t>САТПАЕВ ИЛЬЯС ЖАМБУЛОВИЧ</t>
  </si>
  <si>
    <t>ИЗИМКУЛОВА АИША ЖАСТАНОВНА</t>
  </si>
  <si>
    <t>ДЖАНАДИЛОВА ХАДИДЖА АРМАНОВНА</t>
  </si>
  <si>
    <t>БАХЖАН ШАХМАРДАН ЕРНҰРҰЛЫ</t>
  </si>
  <si>
    <t>СЕРІК БЕЙБАРЫС ҚАСЫМҰЛЫ</t>
  </si>
  <si>
    <t>ҒАБИДЕН ГҮЛХАН ЕЛАМАНҚЫЗЫ</t>
  </si>
  <si>
    <t>БАЙКАСЫМОВА ДАНИЭЛА АМИРХАНОВНА</t>
  </si>
  <si>
    <t>НУРЛАНОВА ЭСМАНУР АСЫЛАНБЕКОВНА</t>
  </si>
  <si>
    <t>БАУЫРЖАН АЙНАМКӨЗ АЗАМАТҚЫЗЫ</t>
  </si>
  <si>
    <t>ЖОЛАМАН АСАНАЛИ ДАРЫНҰЛЫ</t>
  </si>
  <si>
    <t>АМИРХАНОВА АДЕЛЬ ТИМУРОВНА</t>
  </si>
  <si>
    <t>АУБАКИРОВА АЗИЗА АЗАМАТОВНА</t>
  </si>
  <si>
    <t>АЛИХАН ДАНА ЕРНАРҚЫЗЫ</t>
  </si>
  <si>
    <t>АХМЕТҚАЛИ КӘУСАР МЕДЕТҚЫЗЫ</t>
  </si>
  <si>
    <t>МАМБЕТИЯРОВА АЙЗЕРЕ МУРАТКАЛИЕВНА</t>
  </si>
  <si>
    <t>МУКАНОВА АСИЯ БАГДАТОВНА</t>
  </si>
  <si>
    <t>СЕРІКҚАЛИ АЙСҰЛТАН БАҚТЫҒАЛИҰЛЫ</t>
  </si>
  <si>
    <t>БАЗАРБАЙ ӘЛИ НҰРСҰЛТАНҰЛЫ</t>
  </si>
  <si>
    <t>КУЛЬЖАНОВ КАРИМ ЖЕНИСОВИЧ</t>
  </si>
  <si>
    <t>ТЮЛЕШЕВА САБИРА БАУРЖАНОВНА</t>
  </si>
  <si>
    <t>МУКАНОВА ЯСМИНА АСЕТОВНА</t>
  </si>
  <si>
    <t>ЕЛЕУСИНОВА САФИЯ ДАУРЕНОВНА</t>
  </si>
  <si>
    <t>МАКСИМ ЖАНСАЯ АМАНГЕЛДІҚЫЗЫ</t>
  </si>
  <si>
    <t>ТУЛЕУҚАЙЫР ОМАР БЕЙБІТҰЛЫ</t>
  </si>
  <si>
    <t>МАНАС СҰЛУ РАИЫМБЕКҚЫЗЫ</t>
  </si>
  <si>
    <t>НҰРЛАН АЯЛА ТАЛҒАТҚЫЗЫ</t>
  </si>
  <si>
    <t>ҚАЗЫБЕК АЙША РИНАТҚЫЗЫ</t>
  </si>
  <si>
    <t>АНТАЗИЕВА АМИНА АЛИБЕКОВНА</t>
  </si>
  <si>
    <t>ДЖАКИСОВА САИДА САЛАМАТОВНА</t>
  </si>
  <si>
    <t>СӘЛІМГЕРЕЙ АСЫЛАЙ СЕРІКҚЫЗЫ</t>
  </si>
  <si>
    <t>БЕКБОЛАТ АЛИМ ДОСЖАНҰЛЫ</t>
  </si>
  <si>
    <t>ИБАТОВ ИСКАНДЕР БАУРЖАНОВИЧ</t>
  </si>
  <si>
    <t>ҚҰРМАНБЕК ИБРАҺИМ ДӘУРЕНҰЛЫ</t>
  </si>
  <si>
    <t>ЕРБУЛАТОВА МАДИНА РУСТАМОВНА</t>
  </si>
  <si>
    <t>КАЗИЕВА АЙША РУСЛАНОВНА</t>
  </si>
  <si>
    <t>ГУБАЙДУЛИНА АИДА РУСЛАНОВНА</t>
  </si>
  <si>
    <t>ЕНИКЕЕВ ДАВИД РОМАНОВИЧ</t>
  </si>
  <si>
    <t>МҰРАТ БАТЫРХАН ТАЛҒАТҰЛЫ</t>
  </si>
  <si>
    <t>АМАНГЕЛДІ АЙША ДАМИРҚЫЗЫ</t>
  </si>
  <si>
    <t>МЕРГЕН ДИАНА ЕРЖАНҚЫЗЫ</t>
  </si>
  <si>
    <t>ЕРМЕГАЛИЕВА АЛИША АСЛАНОВНА</t>
  </si>
  <si>
    <t>МАЙЕР ДИАНА РОМАНОВНА</t>
  </si>
  <si>
    <t>АРСТАНОВ АЛДИЯР МЕЙРАМБЕКОВИЧ</t>
  </si>
  <si>
    <t>МУКАНОВ ДАНИЯР БАГДАТОВИЧ</t>
  </si>
  <si>
    <t>ҚАЛИМУЛЛА РАЯНА ДӘУРЕНҚЫЗЫ</t>
  </si>
  <si>
    <t>СӘРСЕНБЕК НҰРЫМ МЕДЕТҰЛЫ</t>
  </si>
  <si>
    <t>СӘРСЕНБЕК СЫРЫМ МЕДЕТҰЛЫ</t>
  </si>
  <si>
    <t>ҚАЙРАТ НАЗАРАЛИ ДАРХАНҰЛЫ</t>
  </si>
  <si>
    <t>САДРОВА РАЙАНА АРТУРОВНА</t>
  </si>
  <si>
    <t>МЫРЗАБЕКОВ САНЖАР АЙБАРОВИЧ</t>
  </si>
  <si>
    <t>КАЛИМ ДАНИЯЛ ТЕМИРЖАНОВИЧ</t>
  </si>
  <si>
    <t>ТАЖБАЕВ АЛИХАН РУСЛАНОВИЧ</t>
  </si>
  <si>
    <t>МҰРАТ ИСЛАМ ЕРҒАЛИҰЛЫ</t>
  </si>
  <si>
    <t>ЖИЕНБАЕВ ЭМИР ДАУРЕНОВИЧ</t>
  </si>
  <si>
    <t>СЕРЕШОВ ИСЛАМ АЛИБЕКОВИЧ</t>
  </si>
  <si>
    <t>БИСЕМБАЙ ӘЛТАИР ЖАНТАСҰЛЫ</t>
  </si>
  <si>
    <t>БЕКТЕМИРОВА АМИНА НУРЛАНОВНА</t>
  </si>
  <si>
    <t>САҒИДОЛЛА АДИЯ НҰРБОЛАТҚЫЗЫ</t>
  </si>
  <si>
    <t>ТІЛЕКҚАБЫЛ ЖҰЛДЫЗ БАУЫРЖАНҚЫЗЫ</t>
  </si>
  <si>
    <t>МОСТОВЩИКОВА МИЯ АЛЕКСЕЕВНА</t>
  </si>
  <si>
    <t>МАМАКАЕВА МЕЛИССА ХУСЕЙНОВНА</t>
  </si>
  <si>
    <t>МӘЛІК ЖАН АЙДАРХАНҰЛЫ</t>
  </si>
  <si>
    <t>МУКАЕВ ТОЛЕГЕН ЖАСЫККАЛИЕВИЧ</t>
  </si>
  <si>
    <t>ЕСЛАШ АЙША ЖАСҰЛАНҚЫЗЫ</t>
  </si>
  <si>
    <t>МАРАТ ӘДИЯ АСЫЛХАНҚЫЗЫ</t>
  </si>
  <si>
    <t>ДЛИМОВА ТАМИРА ТАЙМАНОВНА</t>
  </si>
  <si>
    <t>ЗАЙНУЛЛИН ШАМИЛ АЛИЕВИЧ</t>
  </si>
  <si>
    <t>ЕСЕНГЕЛДІ САНЖАР АРТУРҰЛЫ</t>
  </si>
  <si>
    <t>МОЛЯКОВА СОФИЯ НИКОЛАЕВНА</t>
  </si>
  <si>
    <t>ТҰРҒАНБАЙ КАМИЛЛА МҰХИТҚЫЗЫ</t>
  </si>
  <si>
    <t>ҮМБЕТ САНЖАР АЛДАМЖАРҰЛЫ</t>
  </si>
  <si>
    <t>САРАМБЕТОВ АРЛАН РУСЛАНОВИЧ</t>
  </si>
  <si>
    <t>МАРАТОВА АСЫЛЫМ ОРАЗБЕКОВНА</t>
  </si>
  <si>
    <t>ХАСЕНОВА ЖАСМИН РУСЛАНОВНА</t>
  </si>
  <si>
    <t xml:space="preserve">АСЫЛАНБЕКҰЛЫ НҰРИСЛАМ </t>
  </si>
  <si>
    <t>БАВГАШЕВА АЙЛИН НУРЛАНОВНА</t>
  </si>
  <si>
    <t>ҒИЗЗАТОЛЛА АЙДИНА ЕРКІНҚЫЗЫ</t>
  </si>
  <si>
    <t>ЧЕРНЯЕВА СТЕФАНИЯ ИВАНОВНА</t>
  </si>
  <si>
    <t>МЕРЖАНҰЛЫ МАНСҰР 0</t>
  </si>
  <si>
    <t>ДЖУМАБЕКОВ ЭМИЛЬ АСЕТОВИЧ</t>
  </si>
  <si>
    <t xml:space="preserve">НУРПЕЙСОВА ХАНШАЙЫМ </t>
  </si>
  <si>
    <t>БЕРІК НҰРӘЛИ ДИДАРҰЛЫ</t>
  </si>
  <si>
    <t>МУХАМБЕТЖАНОВ АЛИШЕР МАРКЛЕНОВИЧ</t>
  </si>
  <si>
    <t>РАГАЛИЕВ АЗИМ ЖАСУЛАНОВИЧ</t>
  </si>
  <si>
    <t>КУКМАНОВА ДИЛЬНАЗ ДАМИРОВНА</t>
  </si>
  <si>
    <t>ХОН ЭМИН ВАЛЕРЬЕВИЧ</t>
  </si>
  <si>
    <t>ИСАТАЙЕВА АЙША ЕРНАРОВНА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</si>
</sst>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/>
  </cellStyleXfs>
  <cellXfs count="16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8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0" fillId="0" borderId="3" xfId="1" applyNumberFormat="1" applyFont="1" applyBorder="1" applyAlignment="1">
      <alignment horizontal="center" vertical="center"/>
    </xf>
    <xf numFmtId="0" fontId="20" fillId="2" borderId="17" xfId="0" applyFont="1" applyFill="1" applyBorder="1" applyAlignment="1">
      <alignment vertical="center"/>
    </xf>
    <xf numFmtId="0" fontId="20" fillId="3" borderId="16" xfId="0" applyFont="1" applyFill="1" applyBorder="1" applyAlignment="1">
      <alignment vertical="center"/>
    </xf>
    <xf numFmtId="0" fontId="20" fillId="3" borderId="17" xfId="0" applyFont="1" applyFill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P60" sqref="P60"/>
    </sheetView>
  </sheetViews>
  <sheetFormatPr defaultRowHeight="14.4"/>
  <cols>
    <col min="1" max="1" width="5.5546875" customWidth="1"/>
    <col min="2" max="2" width="41.77734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5" t="s">
        <v>33</v>
      </c>
      <c r="B1" s="10" t="s">
        <v>1040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6">
      <c r="A2" s="66" t="s">
        <v>1041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31"/>
      <c r="V2" s="31"/>
      <c r="W2" s="31"/>
      <c r="X2" s="31"/>
      <c r="Y2" s="31"/>
      <c r="Z2" s="31"/>
      <c r="AA2" s="31"/>
      <c r="AB2" s="31"/>
      <c r="AC2" s="31"/>
      <c r="AD2" s="6"/>
      <c r="AE2" s="6"/>
      <c r="AF2" s="6"/>
      <c r="AG2" s="6"/>
      <c r="AH2" s="6"/>
      <c r="AI2" s="6"/>
      <c r="AJ2" s="6"/>
      <c r="AK2" s="6"/>
      <c r="GQ2" s="81" t="s">
        <v>771</v>
      </c>
      <c r="GR2" s="81"/>
      <c r="II2" s="81" t="s">
        <v>777</v>
      </c>
      <c r="IJ2" s="81"/>
    </row>
    <row r="3" spans="1:254" ht="15.6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6"/>
      <c r="AE3" s="6"/>
      <c r="AF3" s="6"/>
      <c r="AG3" s="6"/>
      <c r="AH3" s="6"/>
      <c r="AI3" s="6"/>
      <c r="AJ3" s="6"/>
      <c r="AK3" s="6"/>
      <c r="II3" s="39"/>
      <c r="IJ3" s="39"/>
    </row>
    <row r="4" spans="1:254" ht="15.6">
      <c r="A4" s="52"/>
      <c r="B4" s="53"/>
      <c r="C4" s="123" t="s">
        <v>781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 t="s">
        <v>2</v>
      </c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2" t="s">
        <v>777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 t="s">
        <v>27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 t="s">
        <v>777</v>
      </c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</row>
    <row r="5" spans="1:254" ht="13.5" customHeight="1">
      <c r="A5" s="104" t="s">
        <v>0</v>
      </c>
      <c r="B5" s="104" t="s">
        <v>1</v>
      </c>
      <c r="C5" s="107" t="s">
        <v>774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9"/>
      <c r="U5" s="85" t="s">
        <v>775</v>
      </c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5"/>
      <c r="AM5" s="85" t="s">
        <v>3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7"/>
      <c r="BE5" s="85" t="s">
        <v>777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7"/>
      <c r="BW5" s="85" t="s">
        <v>777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7"/>
      <c r="CO5" s="85" t="s">
        <v>34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7"/>
      <c r="DG5" s="132" t="s">
        <v>28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4"/>
      <c r="DY5" s="126" t="s">
        <v>35</v>
      </c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8"/>
      <c r="EQ5" s="129" t="s">
        <v>36</v>
      </c>
      <c r="ER5" s="130"/>
      <c r="ES5" s="130"/>
      <c r="ET5" s="130"/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130"/>
      <c r="FF5" s="130"/>
      <c r="FG5" s="130"/>
      <c r="FH5" s="131"/>
      <c r="FI5" s="126" t="s">
        <v>777</v>
      </c>
      <c r="FJ5" s="127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27"/>
      <c r="FV5" s="127"/>
      <c r="FW5" s="127"/>
      <c r="FX5" s="127"/>
      <c r="FY5" s="127"/>
      <c r="FZ5" s="128"/>
      <c r="GA5" s="116" t="s">
        <v>777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8"/>
      <c r="HB5" s="45"/>
      <c r="HC5" s="45"/>
      <c r="HD5" s="45"/>
      <c r="HE5" s="45"/>
      <c r="HF5" s="45"/>
      <c r="HG5" s="45"/>
      <c r="HH5" s="45"/>
      <c r="HI5" s="45"/>
      <c r="HJ5" s="27"/>
      <c r="HK5" s="43"/>
    </row>
    <row r="6" spans="1:254" ht="15.75" hidden="1" customHeight="1">
      <c r="A6" s="105"/>
      <c r="B6" s="105"/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2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43"/>
      <c r="HC6" s="43"/>
      <c r="HD6" s="43"/>
      <c r="HE6" s="43"/>
      <c r="HF6" s="43"/>
      <c r="HG6" s="43"/>
      <c r="HH6" s="43"/>
      <c r="HI6" s="43"/>
      <c r="HJ6" s="44"/>
    </row>
    <row r="7" spans="1:254" ht="15.75" hidden="1" customHeight="1">
      <c r="A7" s="105"/>
      <c r="B7" s="105"/>
      <c r="C7" s="110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2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3"/>
      <c r="HC7" s="43"/>
      <c r="HD7" s="43"/>
      <c r="HE7" s="43"/>
      <c r="HF7" s="43"/>
      <c r="HG7" s="43"/>
      <c r="HH7" s="43"/>
      <c r="HI7" s="43"/>
      <c r="HJ7" s="44"/>
    </row>
    <row r="8" spans="1:254" ht="15.75" hidden="1" customHeight="1">
      <c r="A8" s="105"/>
      <c r="B8" s="105"/>
      <c r="C8" s="110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2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3"/>
      <c r="HC8" s="43"/>
      <c r="HD8" s="43"/>
      <c r="HE8" s="43"/>
      <c r="HF8" s="43"/>
      <c r="HG8" s="43"/>
      <c r="HH8" s="43"/>
      <c r="HI8" s="43"/>
      <c r="HJ8" s="44"/>
    </row>
    <row r="9" spans="1:254" ht="15.75" hidden="1" customHeight="1">
      <c r="A9" s="105"/>
      <c r="B9" s="105"/>
      <c r="C9" s="110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3"/>
      <c r="HC9" s="43"/>
      <c r="HD9" s="43"/>
      <c r="HE9" s="43"/>
      <c r="HF9" s="43"/>
      <c r="HG9" s="43"/>
      <c r="HH9" s="43"/>
      <c r="HI9" s="43"/>
      <c r="HJ9" s="44"/>
    </row>
    <row r="10" spans="1:254" ht="15.75" hidden="1" customHeight="1">
      <c r="A10" s="105"/>
      <c r="B10" s="105"/>
      <c r="C10" s="113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5"/>
      <c r="HC10" s="45"/>
      <c r="HD10" s="45"/>
      <c r="HE10" s="45"/>
      <c r="HF10" s="45"/>
      <c r="HG10" s="45"/>
      <c r="HH10" s="45"/>
      <c r="HI10" s="45"/>
      <c r="HJ10" s="27"/>
    </row>
    <row r="11" spans="1:254" ht="15.6">
      <c r="A11" s="105"/>
      <c r="B11" s="105"/>
      <c r="C11" s="80" t="s">
        <v>785</v>
      </c>
      <c r="D11" s="80" t="s">
        <v>5</v>
      </c>
      <c r="E11" s="80" t="s">
        <v>6</v>
      </c>
      <c r="F11" s="80" t="s">
        <v>786</v>
      </c>
      <c r="G11" s="80" t="s">
        <v>7</v>
      </c>
      <c r="H11" s="80" t="s">
        <v>8</v>
      </c>
      <c r="I11" s="80" t="s">
        <v>787</v>
      </c>
      <c r="J11" s="80" t="s">
        <v>9</v>
      </c>
      <c r="K11" s="80" t="s">
        <v>10</v>
      </c>
      <c r="L11" s="80" t="s">
        <v>788</v>
      </c>
      <c r="M11" s="80" t="s">
        <v>9</v>
      </c>
      <c r="N11" s="80" t="s">
        <v>10</v>
      </c>
      <c r="O11" s="80" t="s">
        <v>789</v>
      </c>
      <c r="P11" s="80" t="s">
        <v>11</v>
      </c>
      <c r="Q11" s="80" t="s">
        <v>4</v>
      </c>
      <c r="R11" s="80" t="s">
        <v>790</v>
      </c>
      <c r="S11" s="80"/>
      <c r="T11" s="80"/>
      <c r="U11" s="80" t="s">
        <v>791</v>
      </c>
      <c r="V11" s="80"/>
      <c r="W11" s="80"/>
      <c r="X11" s="80" t="s">
        <v>792</v>
      </c>
      <c r="Y11" s="80"/>
      <c r="Z11" s="80"/>
      <c r="AA11" s="77" t="s">
        <v>793</v>
      </c>
      <c r="AB11" s="77"/>
      <c r="AC11" s="77"/>
      <c r="AD11" s="80" t="s">
        <v>794</v>
      </c>
      <c r="AE11" s="80"/>
      <c r="AF11" s="80"/>
      <c r="AG11" s="80" t="s">
        <v>795</v>
      </c>
      <c r="AH11" s="80"/>
      <c r="AI11" s="80"/>
      <c r="AJ11" s="77" t="s">
        <v>796</v>
      </c>
      <c r="AK11" s="77"/>
      <c r="AL11" s="77"/>
      <c r="AM11" s="80" t="s">
        <v>797</v>
      </c>
      <c r="AN11" s="80"/>
      <c r="AO11" s="80"/>
      <c r="AP11" s="80" t="s">
        <v>798</v>
      </c>
      <c r="AQ11" s="80"/>
      <c r="AR11" s="80"/>
      <c r="AS11" s="80" t="s">
        <v>799</v>
      </c>
      <c r="AT11" s="80"/>
      <c r="AU11" s="80"/>
      <c r="AV11" s="80" t="s">
        <v>800</v>
      </c>
      <c r="AW11" s="80"/>
      <c r="AX11" s="80"/>
      <c r="AY11" s="80" t="s">
        <v>801</v>
      </c>
      <c r="AZ11" s="80"/>
      <c r="BA11" s="80"/>
      <c r="BB11" s="80" t="s">
        <v>802</v>
      </c>
      <c r="BC11" s="80"/>
      <c r="BD11" s="80"/>
      <c r="BE11" s="80" t="s">
        <v>803</v>
      </c>
      <c r="BF11" s="80"/>
      <c r="BG11" s="80"/>
      <c r="BH11" s="80" t="s">
        <v>804</v>
      </c>
      <c r="BI11" s="80"/>
      <c r="BJ11" s="80"/>
      <c r="BK11" s="77" t="s">
        <v>805</v>
      </c>
      <c r="BL11" s="77"/>
      <c r="BM11" s="77"/>
      <c r="BN11" s="77" t="s">
        <v>806</v>
      </c>
      <c r="BO11" s="77"/>
      <c r="BP11" s="77"/>
      <c r="BQ11" s="77" t="s">
        <v>807</v>
      </c>
      <c r="BR11" s="77"/>
      <c r="BS11" s="77"/>
      <c r="BT11" s="77" t="s">
        <v>808</v>
      </c>
      <c r="BU11" s="77"/>
      <c r="BV11" s="77"/>
      <c r="BW11" s="77" t="s">
        <v>809</v>
      </c>
      <c r="BX11" s="77"/>
      <c r="BY11" s="77"/>
      <c r="BZ11" s="77" t="s">
        <v>810</v>
      </c>
      <c r="CA11" s="77"/>
      <c r="CB11" s="77"/>
      <c r="CC11" s="77" t="s">
        <v>811</v>
      </c>
      <c r="CD11" s="77"/>
      <c r="CE11" s="77"/>
      <c r="CF11" s="77" t="s">
        <v>812</v>
      </c>
      <c r="CG11" s="77"/>
      <c r="CH11" s="77"/>
      <c r="CI11" s="77" t="s">
        <v>813</v>
      </c>
      <c r="CJ11" s="77"/>
      <c r="CK11" s="77"/>
      <c r="CL11" s="77" t="s">
        <v>814</v>
      </c>
      <c r="CM11" s="77"/>
      <c r="CN11" s="77"/>
      <c r="CO11" s="77" t="s">
        <v>815</v>
      </c>
      <c r="CP11" s="77"/>
      <c r="CQ11" s="77"/>
      <c r="CR11" s="77" t="s">
        <v>816</v>
      </c>
      <c r="CS11" s="77"/>
      <c r="CT11" s="77"/>
      <c r="CU11" s="77" t="s">
        <v>817</v>
      </c>
      <c r="CV11" s="77"/>
      <c r="CW11" s="77"/>
      <c r="CX11" s="77" t="s">
        <v>818</v>
      </c>
      <c r="CY11" s="77"/>
      <c r="CZ11" s="77"/>
      <c r="DA11" s="77" t="s">
        <v>819</v>
      </c>
      <c r="DB11" s="77"/>
      <c r="DC11" s="77"/>
      <c r="DD11" s="77" t="s">
        <v>820</v>
      </c>
      <c r="DE11" s="77"/>
      <c r="DF11" s="77"/>
      <c r="DG11" s="77" t="s">
        <v>821</v>
      </c>
      <c r="DH11" s="77"/>
      <c r="DI11" s="77"/>
      <c r="DJ11" s="77" t="s">
        <v>822</v>
      </c>
      <c r="DK11" s="77"/>
      <c r="DL11" s="77"/>
      <c r="DM11" s="77" t="s">
        <v>823</v>
      </c>
      <c r="DN11" s="77"/>
      <c r="DO11" s="77"/>
      <c r="DP11" s="77" t="s">
        <v>824</v>
      </c>
      <c r="DQ11" s="77"/>
      <c r="DR11" s="77"/>
      <c r="DS11" s="77" t="s">
        <v>825</v>
      </c>
      <c r="DT11" s="77"/>
      <c r="DU11" s="77"/>
      <c r="DV11" s="77" t="s">
        <v>826</v>
      </c>
      <c r="DW11" s="77"/>
      <c r="DX11" s="77"/>
      <c r="DY11" s="77" t="s">
        <v>827</v>
      </c>
      <c r="DZ11" s="77"/>
      <c r="EA11" s="77"/>
      <c r="EB11" s="77" t="s">
        <v>828</v>
      </c>
      <c r="EC11" s="77"/>
      <c r="ED11" s="77"/>
      <c r="EE11" s="77" t="s">
        <v>829</v>
      </c>
      <c r="EF11" s="77"/>
      <c r="EG11" s="77"/>
      <c r="EH11" s="77" t="s">
        <v>830</v>
      </c>
      <c r="EI11" s="77"/>
      <c r="EJ11" s="77"/>
      <c r="EK11" s="77" t="s">
        <v>831</v>
      </c>
      <c r="EL11" s="77"/>
      <c r="EM11" s="77"/>
      <c r="EN11" s="77" t="s">
        <v>832</v>
      </c>
      <c r="EO11" s="77"/>
      <c r="EP11" s="77"/>
      <c r="EQ11" s="77" t="s">
        <v>833</v>
      </c>
      <c r="ER11" s="77"/>
      <c r="ES11" s="77"/>
      <c r="ET11" s="77" t="s">
        <v>834</v>
      </c>
      <c r="EU11" s="77"/>
      <c r="EV11" s="77"/>
      <c r="EW11" s="77" t="s">
        <v>835</v>
      </c>
      <c r="EX11" s="77"/>
      <c r="EY11" s="77"/>
      <c r="EZ11" s="77" t="s">
        <v>836</v>
      </c>
      <c r="FA11" s="77"/>
      <c r="FB11" s="77"/>
      <c r="FC11" s="77" t="s">
        <v>837</v>
      </c>
      <c r="FD11" s="77"/>
      <c r="FE11" s="77"/>
      <c r="FF11" s="77" t="s">
        <v>838</v>
      </c>
      <c r="FG11" s="77"/>
      <c r="FH11" s="77"/>
      <c r="FI11" s="77" t="s">
        <v>839</v>
      </c>
      <c r="FJ11" s="77"/>
      <c r="FK11" s="77"/>
      <c r="FL11" s="88"/>
      <c r="FM11" s="89"/>
      <c r="FN11" s="90"/>
      <c r="FO11" s="88"/>
      <c r="FP11" s="89"/>
      <c r="FQ11" s="90"/>
      <c r="FR11" s="88"/>
      <c r="FS11" s="89"/>
      <c r="FT11" s="90"/>
      <c r="FU11" s="88"/>
      <c r="FV11" s="89"/>
      <c r="FW11" s="90"/>
      <c r="FX11" s="88"/>
      <c r="FY11" s="89"/>
      <c r="FZ11" s="90"/>
      <c r="GA11" s="88"/>
      <c r="GB11" s="89"/>
      <c r="GC11" s="90"/>
      <c r="GD11" s="88"/>
      <c r="GE11" s="89"/>
      <c r="GF11" s="90"/>
      <c r="GG11" s="88"/>
      <c r="GH11" s="89"/>
      <c r="GI11" s="90"/>
      <c r="GJ11" s="88"/>
      <c r="GK11" s="89"/>
      <c r="GL11" s="90"/>
      <c r="GM11" s="88"/>
      <c r="GN11" s="89"/>
      <c r="GO11" s="90"/>
      <c r="GP11" s="88"/>
      <c r="GQ11" s="89"/>
      <c r="GR11" s="90"/>
      <c r="GS11" s="43"/>
      <c r="GT11" s="43"/>
      <c r="GU11" s="43"/>
      <c r="GV11" s="43"/>
      <c r="GW11" s="43"/>
      <c r="GX11" s="43"/>
      <c r="GY11" s="43"/>
      <c r="GZ11" s="3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</row>
    <row r="12" spans="1:254" ht="70.8" customHeight="1">
      <c r="A12" s="105"/>
      <c r="B12" s="105"/>
      <c r="C12" s="79" t="s">
        <v>840</v>
      </c>
      <c r="D12" s="79"/>
      <c r="E12" s="79"/>
      <c r="F12" s="79" t="s">
        <v>841</v>
      </c>
      <c r="G12" s="79"/>
      <c r="H12" s="79"/>
      <c r="I12" s="79" t="s">
        <v>842</v>
      </c>
      <c r="J12" s="79"/>
      <c r="K12" s="79"/>
      <c r="L12" s="79" t="s">
        <v>843</v>
      </c>
      <c r="M12" s="79"/>
      <c r="N12" s="79"/>
      <c r="O12" s="79" t="s">
        <v>844</v>
      </c>
      <c r="P12" s="79"/>
      <c r="Q12" s="79"/>
      <c r="R12" s="79" t="s">
        <v>845</v>
      </c>
      <c r="S12" s="79"/>
      <c r="T12" s="79"/>
      <c r="U12" s="79" t="s">
        <v>846</v>
      </c>
      <c r="V12" s="79"/>
      <c r="W12" s="79"/>
      <c r="X12" s="79" t="s">
        <v>847</v>
      </c>
      <c r="Y12" s="79"/>
      <c r="Z12" s="79"/>
      <c r="AA12" s="79" t="s">
        <v>848</v>
      </c>
      <c r="AB12" s="79"/>
      <c r="AC12" s="79"/>
      <c r="AD12" s="79" t="s">
        <v>849</v>
      </c>
      <c r="AE12" s="79"/>
      <c r="AF12" s="79"/>
      <c r="AG12" s="79" t="s">
        <v>850</v>
      </c>
      <c r="AH12" s="79"/>
      <c r="AI12" s="79"/>
      <c r="AJ12" s="79" t="s">
        <v>851</v>
      </c>
      <c r="AK12" s="79"/>
      <c r="AL12" s="79"/>
      <c r="AM12" s="79" t="s">
        <v>852</v>
      </c>
      <c r="AN12" s="79"/>
      <c r="AO12" s="79"/>
      <c r="AP12" s="79" t="s">
        <v>853</v>
      </c>
      <c r="AQ12" s="79"/>
      <c r="AR12" s="79"/>
      <c r="AS12" s="79" t="s">
        <v>854</v>
      </c>
      <c r="AT12" s="79"/>
      <c r="AU12" s="79"/>
      <c r="AV12" s="79" t="s">
        <v>855</v>
      </c>
      <c r="AW12" s="79"/>
      <c r="AX12" s="79"/>
      <c r="AY12" s="79" t="s">
        <v>856</v>
      </c>
      <c r="AZ12" s="79"/>
      <c r="BA12" s="79"/>
      <c r="BB12" s="79" t="s">
        <v>857</v>
      </c>
      <c r="BC12" s="79"/>
      <c r="BD12" s="79"/>
      <c r="BE12" s="79" t="s">
        <v>858</v>
      </c>
      <c r="BF12" s="79"/>
      <c r="BG12" s="79"/>
      <c r="BH12" s="79" t="s">
        <v>859</v>
      </c>
      <c r="BI12" s="79"/>
      <c r="BJ12" s="79"/>
      <c r="BK12" s="79" t="s">
        <v>860</v>
      </c>
      <c r="BL12" s="79"/>
      <c r="BM12" s="79"/>
      <c r="BN12" s="79" t="s">
        <v>861</v>
      </c>
      <c r="BO12" s="79"/>
      <c r="BP12" s="79"/>
      <c r="BQ12" s="79" t="s">
        <v>862</v>
      </c>
      <c r="BR12" s="79"/>
      <c r="BS12" s="79"/>
      <c r="BT12" s="79" t="s">
        <v>863</v>
      </c>
      <c r="BU12" s="79"/>
      <c r="BV12" s="79"/>
      <c r="BW12" s="79" t="s">
        <v>864</v>
      </c>
      <c r="BX12" s="79"/>
      <c r="BY12" s="79"/>
      <c r="BZ12" s="79" t="s">
        <v>865</v>
      </c>
      <c r="CA12" s="79"/>
      <c r="CB12" s="79"/>
      <c r="CC12" s="79" t="s">
        <v>866</v>
      </c>
      <c r="CD12" s="79"/>
      <c r="CE12" s="79"/>
      <c r="CF12" s="78" t="s">
        <v>867</v>
      </c>
      <c r="CG12" s="78"/>
      <c r="CH12" s="78"/>
      <c r="CI12" s="79" t="s">
        <v>868</v>
      </c>
      <c r="CJ12" s="79"/>
      <c r="CK12" s="79"/>
      <c r="CL12" s="79" t="s">
        <v>869</v>
      </c>
      <c r="CM12" s="79"/>
      <c r="CN12" s="79"/>
      <c r="CO12" s="79" t="s">
        <v>870</v>
      </c>
      <c r="CP12" s="79"/>
      <c r="CQ12" s="79"/>
      <c r="CR12" s="78" t="s">
        <v>871</v>
      </c>
      <c r="CS12" s="78"/>
      <c r="CT12" s="78"/>
      <c r="CU12" s="79" t="s">
        <v>872</v>
      </c>
      <c r="CV12" s="79"/>
      <c r="CW12" s="79"/>
      <c r="CX12" s="79" t="s">
        <v>873</v>
      </c>
      <c r="CY12" s="79"/>
      <c r="CZ12" s="79"/>
      <c r="DA12" s="79" t="s">
        <v>874</v>
      </c>
      <c r="DB12" s="79"/>
      <c r="DC12" s="79"/>
      <c r="DD12" s="78" t="s">
        <v>875</v>
      </c>
      <c r="DE12" s="78"/>
      <c r="DF12" s="78"/>
      <c r="DG12" s="78" t="s">
        <v>876</v>
      </c>
      <c r="DH12" s="78"/>
      <c r="DI12" s="78"/>
      <c r="DJ12" s="78" t="s">
        <v>877</v>
      </c>
      <c r="DK12" s="78"/>
      <c r="DL12" s="78"/>
      <c r="DM12" s="78" t="s">
        <v>878</v>
      </c>
      <c r="DN12" s="78"/>
      <c r="DO12" s="78"/>
      <c r="DP12" s="78" t="s">
        <v>879</v>
      </c>
      <c r="DQ12" s="78"/>
      <c r="DR12" s="78"/>
      <c r="DS12" s="78" t="s">
        <v>880</v>
      </c>
      <c r="DT12" s="78"/>
      <c r="DU12" s="78"/>
      <c r="DV12" s="78" t="s">
        <v>881</v>
      </c>
      <c r="DW12" s="78"/>
      <c r="DX12" s="78"/>
      <c r="DY12" s="78" t="s">
        <v>882</v>
      </c>
      <c r="DZ12" s="78"/>
      <c r="EA12" s="78"/>
      <c r="EB12" s="78" t="s">
        <v>883</v>
      </c>
      <c r="EC12" s="78"/>
      <c r="ED12" s="78"/>
      <c r="EE12" s="78" t="s">
        <v>884</v>
      </c>
      <c r="EF12" s="78"/>
      <c r="EG12" s="78"/>
      <c r="EH12" s="78" t="s">
        <v>885</v>
      </c>
      <c r="EI12" s="78"/>
      <c r="EJ12" s="78"/>
      <c r="EK12" s="78" t="s">
        <v>886</v>
      </c>
      <c r="EL12" s="78"/>
      <c r="EM12" s="78"/>
      <c r="EN12" s="78" t="s">
        <v>887</v>
      </c>
      <c r="EO12" s="78"/>
      <c r="EP12" s="78"/>
      <c r="EQ12" s="78" t="s">
        <v>888</v>
      </c>
      <c r="ER12" s="78"/>
      <c r="ES12" s="78"/>
      <c r="ET12" s="78" t="s">
        <v>889</v>
      </c>
      <c r="EU12" s="78"/>
      <c r="EV12" s="78"/>
      <c r="EW12" s="78" t="s">
        <v>890</v>
      </c>
      <c r="EX12" s="78"/>
      <c r="EY12" s="78"/>
      <c r="EZ12" s="78" t="s">
        <v>891</v>
      </c>
      <c r="FA12" s="78"/>
      <c r="FB12" s="78"/>
      <c r="FC12" s="78" t="s">
        <v>892</v>
      </c>
      <c r="FD12" s="78"/>
      <c r="FE12" s="78"/>
      <c r="FF12" s="78" t="s">
        <v>893</v>
      </c>
      <c r="FG12" s="78"/>
      <c r="FH12" s="78"/>
      <c r="FI12" s="78" t="s">
        <v>894</v>
      </c>
      <c r="FJ12" s="78"/>
      <c r="FK12" s="78"/>
      <c r="FL12" s="82"/>
      <c r="FM12" s="83"/>
      <c r="FN12" s="84"/>
      <c r="FO12" s="82"/>
      <c r="FP12" s="83"/>
      <c r="FQ12" s="84"/>
      <c r="FR12" s="82"/>
      <c r="FS12" s="83"/>
      <c r="FT12" s="84"/>
      <c r="FU12" s="119"/>
      <c r="FV12" s="120"/>
      <c r="FW12" s="121"/>
      <c r="FX12" s="82"/>
      <c r="FY12" s="83"/>
      <c r="FZ12" s="84"/>
      <c r="GA12" s="82"/>
      <c r="GB12" s="83"/>
      <c r="GC12" s="84"/>
      <c r="GD12" s="82"/>
      <c r="GE12" s="83"/>
      <c r="GF12" s="84"/>
      <c r="GG12" s="82"/>
      <c r="GH12" s="83"/>
      <c r="GI12" s="84"/>
      <c r="GJ12" s="82"/>
      <c r="GK12" s="83"/>
      <c r="GL12" s="84"/>
      <c r="GM12" s="82"/>
      <c r="GN12" s="83"/>
      <c r="GO12" s="84"/>
      <c r="GP12" s="82"/>
      <c r="GQ12" s="83"/>
      <c r="GR12" s="84"/>
      <c r="GS12" s="26"/>
      <c r="GT12" s="43"/>
      <c r="GV12" s="43"/>
      <c r="GY12" s="43"/>
      <c r="GZ12" s="43"/>
      <c r="HA12" s="43"/>
      <c r="HB12" s="43"/>
      <c r="HC12" s="43"/>
      <c r="HD12" s="43"/>
      <c r="HH12" s="43"/>
      <c r="HI12" s="43"/>
      <c r="HJ12" s="43"/>
    </row>
    <row r="13" spans="1:254" ht="100.5" customHeight="1" thickBot="1">
      <c r="A13" s="106"/>
      <c r="B13" s="106"/>
      <c r="C13" s="70" t="s">
        <v>895</v>
      </c>
      <c r="D13" s="70" t="s">
        <v>896</v>
      </c>
      <c r="E13" s="70" t="s">
        <v>897</v>
      </c>
      <c r="F13" s="70" t="s">
        <v>898</v>
      </c>
      <c r="G13" s="70" t="s">
        <v>899</v>
      </c>
      <c r="H13" s="70" t="s">
        <v>900</v>
      </c>
      <c r="I13" s="70" t="s">
        <v>901</v>
      </c>
      <c r="J13" s="70" t="s">
        <v>902</v>
      </c>
      <c r="K13" s="70" t="s">
        <v>903</v>
      </c>
      <c r="L13" s="70" t="s">
        <v>904</v>
      </c>
      <c r="M13" s="70" t="s">
        <v>905</v>
      </c>
      <c r="N13" s="70" t="s">
        <v>906</v>
      </c>
      <c r="O13" s="70" t="s">
        <v>907</v>
      </c>
      <c r="P13" s="70" t="s">
        <v>908</v>
      </c>
      <c r="Q13" s="70" t="s">
        <v>909</v>
      </c>
      <c r="R13" s="70" t="s">
        <v>22</v>
      </c>
      <c r="S13" s="70" t="s">
        <v>910</v>
      </c>
      <c r="T13" s="70" t="s">
        <v>39</v>
      </c>
      <c r="U13" s="70" t="s">
        <v>911</v>
      </c>
      <c r="V13" s="70" t="s">
        <v>912</v>
      </c>
      <c r="W13" s="70" t="s">
        <v>913</v>
      </c>
      <c r="X13" s="70" t="s">
        <v>914</v>
      </c>
      <c r="Y13" s="70" t="s">
        <v>915</v>
      </c>
      <c r="Z13" s="70" t="s">
        <v>916</v>
      </c>
      <c r="AA13" s="70" t="s">
        <v>917</v>
      </c>
      <c r="AB13" s="70" t="s">
        <v>918</v>
      </c>
      <c r="AC13" s="70" t="s">
        <v>919</v>
      </c>
      <c r="AD13" s="70" t="s">
        <v>22</v>
      </c>
      <c r="AE13" s="70" t="s">
        <v>920</v>
      </c>
      <c r="AF13" s="70" t="s">
        <v>921</v>
      </c>
      <c r="AG13" s="70" t="s">
        <v>922</v>
      </c>
      <c r="AH13" s="70" t="s">
        <v>923</v>
      </c>
      <c r="AI13" s="70" t="s">
        <v>924</v>
      </c>
      <c r="AJ13" s="70" t="s">
        <v>925</v>
      </c>
      <c r="AK13" s="70" t="s">
        <v>926</v>
      </c>
      <c r="AL13" s="70" t="s">
        <v>927</v>
      </c>
      <c r="AM13" s="70" t="s">
        <v>928</v>
      </c>
      <c r="AN13" s="70" t="s">
        <v>929</v>
      </c>
      <c r="AO13" s="70" t="s">
        <v>930</v>
      </c>
      <c r="AP13" s="70" t="s">
        <v>44</v>
      </c>
      <c r="AQ13" s="70" t="s">
        <v>931</v>
      </c>
      <c r="AR13" s="70" t="s">
        <v>39</v>
      </c>
      <c r="AS13" s="70" t="s">
        <v>932</v>
      </c>
      <c r="AT13" s="70" t="s">
        <v>933</v>
      </c>
      <c r="AU13" s="70" t="s">
        <v>934</v>
      </c>
      <c r="AV13" s="70" t="s">
        <v>22</v>
      </c>
      <c r="AW13" s="70" t="s">
        <v>910</v>
      </c>
      <c r="AX13" s="70" t="s">
        <v>39</v>
      </c>
      <c r="AY13" s="70" t="s">
        <v>935</v>
      </c>
      <c r="AZ13" s="70" t="s">
        <v>936</v>
      </c>
      <c r="BA13" s="70" t="s">
        <v>937</v>
      </c>
      <c r="BB13" s="70" t="s">
        <v>938</v>
      </c>
      <c r="BC13" s="70" t="s">
        <v>939</v>
      </c>
      <c r="BD13" s="70" t="s">
        <v>940</v>
      </c>
      <c r="BE13" s="70" t="s">
        <v>941</v>
      </c>
      <c r="BF13" s="70" t="s">
        <v>942</v>
      </c>
      <c r="BG13" s="70" t="s">
        <v>943</v>
      </c>
      <c r="BH13" s="70" t="s">
        <v>944</v>
      </c>
      <c r="BI13" s="70" t="s">
        <v>931</v>
      </c>
      <c r="BJ13" s="70" t="s">
        <v>945</v>
      </c>
      <c r="BK13" s="70" t="s">
        <v>946</v>
      </c>
      <c r="BL13" s="70" t="s">
        <v>55</v>
      </c>
      <c r="BM13" s="70" t="s">
        <v>54</v>
      </c>
      <c r="BN13" s="70" t="s">
        <v>947</v>
      </c>
      <c r="BO13" s="70" t="s">
        <v>948</v>
      </c>
      <c r="BP13" s="70" t="s">
        <v>949</v>
      </c>
      <c r="BQ13" s="70" t="s">
        <v>63</v>
      </c>
      <c r="BR13" s="70" t="s">
        <v>950</v>
      </c>
      <c r="BS13" s="70" t="s">
        <v>951</v>
      </c>
      <c r="BT13" s="70" t="s">
        <v>952</v>
      </c>
      <c r="BU13" s="70" t="s">
        <v>953</v>
      </c>
      <c r="BV13" s="70" t="s">
        <v>954</v>
      </c>
      <c r="BW13" s="70" t="s">
        <v>955</v>
      </c>
      <c r="BX13" s="70" t="s">
        <v>64</v>
      </c>
      <c r="BY13" s="70" t="s">
        <v>956</v>
      </c>
      <c r="BZ13" s="70" t="s">
        <v>957</v>
      </c>
      <c r="CA13" s="70" t="s">
        <v>958</v>
      </c>
      <c r="CB13" s="70" t="s">
        <v>959</v>
      </c>
      <c r="CC13" s="70" t="s">
        <v>960</v>
      </c>
      <c r="CD13" s="70" t="s">
        <v>961</v>
      </c>
      <c r="CE13" s="70" t="s">
        <v>962</v>
      </c>
      <c r="CF13" s="71" t="s">
        <v>963</v>
      </c>
      <c r="CG13" s="71" t="s">
        <v>964</v>
      </c>
      <c r="CH13" s="71" t="s">
        <v>965</v>
      </c>
      <c r="CI13" s="70" t="s">
        <v>966</v>
      </c>
      <c r="CJ13" s="70" t="s">
        <v>967</v>
      </c>
      <c r="CK13" s="70" t="s">
        <v>968</v>
      </c>
      <c r="CL13" s="70" t="s">
        <v>969</v>
      </c>
      <c r="CM13" s="70" t="s">
        <v>970</v>
      </c>
      <c r="CN13" s="70" t="s">
        <v>971</v>
      </c>
      <c r="CO13" s="70" t="s">
        <v>972</v>
      </c>
      <c r="CP13" s="70" t="s">
        <v>41</v>
      </c>
      <c r="CQ13" s="70" t="s">
        <v>973</v>
      </c>
      <c r="CR13" s="71" t="s">
        <v>974</v>
      </c>
      <c r="CS13" s="71" t="s">
        <v>975</v>
      </c>
      <c r="CT13" s="71" t="s">
        <v>976</v>
      </c>
      <c r="CU13" s="70" t="s">
        <v>977</v>
      </c>
      <c r="CV13" s="70" t="s">
        <v>978</v>
      </c>
      <c r="CW13" s="70" t="s">
        <v>979</v>
      </c>
      <c r="CX13" s="70" t="s">
        <v>980</v>
      </c>
      <c r="CY13" s="70" t="s">
        <v>981</v>
      </c>
      <c r="CZ13" s="70" t="s">
        <v>982</v>
      </c>
      <c r="DA13" s="70" t="s">
        <v>983</v>
      </c>
      <c r="DB13" s="70" t="s">
        <v>984</v>
      </c>
      <c r="DC13" s="70" t="s">
        <v>985</v>
      </c>
      <c r="DD13" s="71" t="s">
        <v>966</v>
      </c>
      <c r="DE13" s="71" t="s">
        <v>986</v>
      </c>
      <c r="DF13" s="71" t="s">
        <v>987</v>
      </c>
      <c r="DG13" s="71" t="s">
        <v>988</v>
      </c>
      <c r="DH13" s="71" t="s">
        <v>989</v>
      </c>
      <c r="DI13" s="71" t="s">
        <v>990</v>
      </c>
      <c r="DJ13" s="71" t="s">
        <v>65</v>
      </c>
      <c r="DK13" s="71" t="s">
        <v>991</v>
      </c>
      <c r="DL13" s="71" t="s">
        <v>992</v>
      </c>
      <c r="DM13" s="71" t="s">
        <v>993</v>
      </c>
      <c r="DN13" s="71" t="s">
        <v>994</v>
      </c>
      <c r="DO13" s="71" t="s">
        <v>995</v>
      </c>
      <c r="DP13" s="71" t="s">
        <v>996</v>
      </c>
      <c r="DQ13" s="71" t="s">
        <v>997</v>
      </c>
      <c r="DR13" s="71" t="s">
        <v>998</v>
      </c>
      <c r="DS13" s="71" t="s">
        <v>999</v>
      </c>
      <c r="DT13" s="71" t="s">
        <v>1000</v>
      </c>
      <c r="DU13" s="71" t="s">
        <v>1001</v>
      </c>
      <c r="DV13" s="71" t="s">
        <v>1002</v>
      </c>
      <c r="DW13" s="71" t="s">
        <v>1003</v>
      </c>
      <c r="DX13" s="71" t="s">
        <v>1004</v>
      </c>
      <c r="DY13" s="71" t="s">
        <v>1005</v>
      </c>
      <c r="DZ13" s="71" t="s">
        <v>1006</v>
      </c>
      <c r="EA13" s="71" t="s">
        <v>1007</v>
      </c>
      <c r="EB13" s="71" t="s">
        <v>1008</v>
      </c>
      <c r="EC13" s="71" t="s">
        <v>1009</v>
      </c>
      <c r="ED13" s="71" t="s">
        <v>1010</v>
      </c>
      <c r="EE13" s="71" t="s">
        <v>1011</v>
      </c>
      <c r="EF13" s="71" t="s">
        <v>1012</v>
      </c>
      <c r="EG13" s="71" t="s">
        <v>1013</v>
      </c>
      <c r="EH13" s="71" t="s">
        <v>935</v>
      </c>
      <c r="EI13" s="71" t="s">
        <v>1014</v>
      </c>
      <c r="EJ13" s="71" t="s">
        <v>937</v>
      </c>
      <c r="EK13" s="71" t="s">
        <v>1015</v>
      </c>
      <c r="EL13" s="71" t="s">
        <v>1016</v>
      </c>
      <c r="EM13" s="71" t="s">
        <v>1017</v>
      </c>
      <c r="EN13" s="71" t="s">
        <v>1018</v>
      </c>
      <c r="EO13" s="71" t="s">
        <v>1019</v>
      </c>
      <c r="EP13" s="71" t="s">
        <v>1020</v>
      </c>
      <c r="EQ13" s="71" t="s">
        <v>31</v>
      </c>
      <c r="ER13" s="71" t="s">
        <v>1021</v>
      </c>
      <c r="ES13" s="71" t="s">
        <v>40</v>
      </c>
      <c r="ET13" s="71" t="s">
        <v>1022</v>
      </c>
      <c r="EU13" s="71" t="s">
        <v>1023</v>
      </c>
      <c r="EV13" s="71" t="s">
        <v>1024</v>
      </c>
      <c r="EW13" s="71" t="s">
        <v>1025</v>
      </c>
      <c r="EX13" s="71" t="s">
        <v>1026</v>
      </c>
      <c r="EY13" s="71" t="s">
        <v>1027</v>
      </c>
      <c r="EZ13" s="71" t="s">
        <v>1028</v>
      </c>
      <c r="FA13" s="71" t="s">
        <v>1029</v>
      </c>
      <c r="FB13" s="71" t="s">
        <v>1030</v>
      </c>
      <c r="FC13" s="71" t="s">
        <v>1031</v>
      </c>
      <c r="FD13" s="71" t="s">
        <v>1032</v>
      </c>
      <c r="FE13" s="71" t="s">
        <v>1033</v>
      </c>
      <c r="FF13" s="71" t="s">
        <v>1034</v>
      </c>
      <c r="FG13" s="71" t="s">
        <v>1035</v>
      </c>
      <c r="FH13" s="71" t="s">
        <v>1036</v>
      </c>
      <c r="FI13" s="71" t="s">
        <v>1037</v>
      </c>
      <c r="FJ13" s="71" t="s">
        <v>1038</v>
      </c>
      <c r="FK13" s="71" t="s">
        <v>1039</v>
      </c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</row>
    <row r="14" spans="1:254" ht="16.2" thickBot="1">
      <c r="A14" s="16">
        <v>1</v>
      </c>
      <c r="B14" s="74" t="s">
        <v>1046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6.2" thickBot="1">
      <c r="A15" s="2">
        <v>2</v>
      </c>
      <c r="B15" s="75" t="s">
        <v>1047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6.2" thickBot="1">
      <c r="A16" s="2">
        <v>3</v>
      </c>
      <c r="B16" s="75" t="s">
        <v>1048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 t="s">
        <v>777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6.2" thickBot="1">
      <c r="A17" s="2">
        <v>4</v>
      </c>
      <c r="B17" s="75" t="s">
        <v>1049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6.2" thickBot="1">
      <c r="A18" s="2">
        <v>5</v>
      </c>
      <c r="B18" s="75" t="s">
        <v>1049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6.2" thickBot="1">
      <c r="A19" s="2">
        <v>6</v>
      </c>
      <c r="B19" s="75" t="s">
        <v>1050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6.2" thickBot="1">
      <c r="A20" s="2">
        <v>7</v>
      </c>
      <c r="B20" s="75" t="s">
        <v>1051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" thickBot="1">
      <c r="A21" s="3">
        <v>8</v>
      </c>
      <c r="B21" s="75" t="s">
        <v>1052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5" thickBot="1">
      <c r="A22" s="3">
        <v>9</v>
      </c>
      <c r="B22" s="75" t="s">
        <v>1053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5" thickBot="1">
      <c r="A23" s="3">
        <v>10</v>
      </c>
      <c r="B23" s="75" t="s">
        <v>1054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6.2" thickBot="1">
      <c r="A24" s="3">
        <v>11</v>
      </c>
      <c r="B24" s="75" t="s">
        <v>1055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6.2" thickBot="1">
      <c r="A25" s="3">
        <v>12</v>
      </c>
      <c r="B25" s="75" t="s">
        <v>1056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6.2" thickBot="1">
      <c r="A26" s="3">
        <v>13</v>
      </c>
      <c r="B26" s="75" t="s">
        <v>1057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6.2" thickBot="1">
      <c r="A27" s="3">
        <v>14</v>
      </c>
      <c r="B27" s="75" t="s">
        <v>1058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6.2" thickBot="1">
      <c r="A28" s="3">
        <v>15</v>
      </c>
      <c r="B28" s="75" t="s">
        <v>1059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6.2" thickBot="1">
      <c r="A29" s="3">
        <v>16</v>
      </c>
      <c r="B29" s="75" t="s">
        <v>1060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6.2" thickBot="1">
      <c r="A30" s="3">
        <v>17</v>
      </c>
      <c r="B30" s="75" t="s">
        <v>1061</v>
      </c>
      <c r="C30" s="4">
        <v>1</v>
      </c>
      <c r="D30" s="4"/>
      <c r="E30" s="4" t="s">
        <v>777</v>
      </c>
      <c r="F30" s="4">
        <v>1</v>
      </c>
      <c r="G30" s="4"/>
      <c r="H30" s="4" t="s">
        <v>777</v>
      </c>
      <c r="I30" s="4">
        <v>1</v>
      </c>
      <c r="J30" s="4"/>
      <c r="K30" s="4" t="s">
        <v>777</v>
      </c>
      <c r="L30" s="4">
        <v>1</v>
      </c>
      <c r="M30" s="4"/>
      <c r="N30" s="4" t="s">
        <v>777</v>
      </c>
      <c r="O30" s="4">
        <v>1</v>
      </c>
      <c r="P30" s="4"/>
      <c r="Q30" s="4" t="s">
        <v>777</v>
      </c>
      <c r="R30" s="4">
        <v>1</v>
      </c>
      <c r="S30" s="4"/>
      <c r="T30" s="4" t="s">
        <v>777</v>
      </c>
      <c r="U30" s="4">
        <v>1</v>
      </c>
      <c r="V30" s="4"/>
      <c r="W30" s="4" t="s">
        <v>777</v>
      </c>
      <c r="X30" s="4">
        <v>1</v>
      </c>
      <c r="Y30" s="4"/>
      <c r="Z30" s="4" t="s">
        <v>777</v>
      </c>
      <c r="AA30" s="4">
        <v>1</v>
      </c>
      <c r="AB30" s="4"/>
      <c r="AC30" s="4" t="s">
        <v>777</v>
      </c>
      <c r="AD30" s="4">
        <v>1</v>
      </c>
      <c r="AE30" s="4"/>
      <c r="AF30" s="4" t="s">
        <v>777</v>
      </c>
      <c r="AG30" s="4">
        <v>1</v>
      </c>
      <c r="AH30" s="4"/>
      <c r="AI30" s="4" t="s">
        <v>777</v>
      </c>
      <c r="AJ30" s="4">
        <v>1</v>
      </c>
      <c r="AK30" s="4"/>
      <c r="AL30" s="4" t="s">
        <v>777</v>
      </c>
      <c r="AM30" s="4">
        <v>1</v>
      </c>
      <c r="AN30" s="4"/>
      <c r="AO30" s="4" t="s">
        <v>777</v>
      </c>
      <c r="AP30" s="4">
        <v>1</v>
      </c>
      <c r="AQ30" s="4"/>
      <c r="AR30" s="4" t="s">
        <v>777</v>
      </c>
      <c r="AS30" s="4">
        <v>1</v>
      </c>
      <c r="AT30" s="4"/>
      <c r="AU30" s="4" t="s">
        <v>777</v>
      </c>
      <c r="AV30" s="4">
        <v>1</v>
      </c>
      <c r="AW30" s="4"/>
      <c r="AX30" s="4" t="s">
        <v>777</v>
      </c>
      <c r="AY30" s="4">
        <v>1</v>
      </c>
      <c r="AZ30" s="4"/>
      <c r="BA30" s="4" t="s">
        <v>777</v>
      </c>
      <c r="BB30" s="4">
        <v>1</v>
      </c>
      <c r="BC30" s="4"/>
      <c r="BD30" s="4" t="s">
        <v>777</v>
      </c>
      <c r="BE30" s="4">
        <v>1</v>
      </c>
      <c r="BF30" s="4"/>
      <c r="BG30" s="4" t="s">
        <v>777</v>
      </c>
      <c r="BH30" s="4">
        <v>1</v>
      </c>
      <c r="BI30" s="4"/>
      <c r="BJ30" s="4" t="s">
        <v>777</v>
      </c>
      <c r="BK30" s="4">
        <v>1</v>
      </c>
      <c r="BL30" s="4"/>
      <c r="BM30" s="4" t="s">
        <v>777</v>
      </c>
      <c r="BN30" s="4">
        <v>1</v>
      </c>
      <c r="BO30" s="4"/>
      <c r="BP30" s="4" t="s">
        <v>777</v>
      </c>
      <c r="BQ30" s="4">
        <v>1</v>
      </c>
      <c r="BR30" s="4"/>
      <c r="BS30" s="4" t="s">
        <v>777</v>
      </c>
      <c r="BT30" s="4">
        <v>1</v>
      </c>
      <c r="BU30" s="4"/>
      <c r="BV30" s="4" t="s">
        <v>777</v>
      </c>
      <c r="BW30" s="4">
        <v>1</v>
      </c>
      <c r="BX30" s="4"/>
      <c r="BY30" s="4" t="s">
        <v>777</v>
      </c>
      <c r="BZ30" s="4">
        <v>1</v>
      </c>
      <c r="CA30" s="4"/>
      <c r="CB30" s="4" t="s">
        <v>777</v>
      </c>
      <c r="CC30" s="4">
        <v>1</v>
      </c>
      <c r="CD30" s="4"/>
      <c r="CE30" s="4" t="s">
        <v>777</v>
      </c>
      <c r="CF30" s="4">
        <v>1</v>
      </c>
      <c r="CG30" s="4"/>
      <c r="CH30" s="4" t="s">
        <v>777</v>
      </c>
      <c r="CI30" s="4">
        <v>1</v>
      </c>
      <c r="CJ30" s="4"/>
      <c r="CK30" s="4" t="s">
        <v>777</v>
      </c>
      <c r="CL30" s="4">
        <v>1</v>
      </c>
      <c r="CM30" s="4"/>
      <c r="CN30" s="4" t="s">
        <v>777</v>
      </c>
      <c r="CO30" s="4">
        <v>1</v>
      </c>
      <c r="CP30" s="4"/>
      <c r="CQ30" s="4" t="s">
        <v>777</v>
      </c>
      <c r="CR30" s="4">
        <v>1</v>
      </c>
      <c r="CS30" s="4"/>
      <c r="CT30" s="4" t="s">
        <v>777</v>
      </c>
      <c r="CU30" s="4">
        <v>1</v>
      </c>
      <c r="CV30" s="4"/>
      <c r="CW30" s="4" t="s">
        <v>777</v>
      </c>
      <c r="CX30" s="4">
        <v>1</v>
      </c>
      <c r="CY30" s="4"/>
      <c r="CZ30" s="4" t="s">
        <v>777</v>
      </c>
      <c r="DA30" s="4">
        <v>1</v>
      </c>
      <c r="DB30" s="4"/>
      <c r="DC30" s="4" t="s">
        <v>777</v>
      </c>
      <c r="DD30" s="4">
        <v>1</v>
      </c>
      <c r="DE30" s="4"/>
      <c r="DF30" s="4" t="s">
        <v>777</v>
      </c>
      <c r="DG30" s="4">
        <v>1</v>
      </c>
      <c r="DH30" s="4"/>
      <c r="DI30" s="4" t="s">
        <v>777</v>
      </c>
      <c r="DJ30" s="4">
        <v>1</v>
      </c>
      <c r="DK30" s="4"/>
      <c r="DL30" s="4" t="s">
        <v>777</v>
      </c>
      <c r="DM30" s="4">
        <v>1</v>
      </c>
      <c r="DN30" s="4"/>
      <c r="DO30" s="4" t="s">
        <v>777</v>
      </c>
      <c r="DP30" s="4">
        <v>1</v>
      </c>
      <c r="DQ30" s="4"/>
      <c r="DR30" s="4" t="s">
        <v>777</v>
      </c>
      <c r="DS30" s="4">
        <v>1</v>
      </c>
      <c r="DT30" s="4"/>
      <c r="DU30" s="4" t="s">
        <v>777</v>
      </c>
      <c r="DV30" s="4">
        <v>1</v>
      </c>
      <c r="DW30" s="4"/>
      <c r="DX30" s="4" t="s">
        <v>777</v>
      </c>
      <c r="DY30" s="4">
        <v>1</v>
      </c>
      <c r="DZ30" s="4"/>
      <c r="EA30" s="4" t="s">
        <v>777</v>
      </c>
      <c r="EB30" s="4">
        <v>1</v>
      </c>
      <c r="EC30" s="4"/>
      <c r="ED30" s="4" t="s">
        <v>777</v>
      </c>
      <c r="EE30" s="4">
        <v>1</v>
      </c>
      <c r="EF30" s="4"/>
      <c r="EG30" s="4" t="s">
        <v>777</v>
      </c>
      <c r="EH30" s="4">
        <v>1</v>
      </c>
      <c r="EI30" s="4"/>
      <c r="EJ30" s="4" t="s">
        <v>777</v>
      </c>
      <c r="EK30" s="4">
        <v>1</v>
      </c>
      <c r="EL30" s="4"/>
      <c r="EM30" s="4" t="s">
        <v>777</v>
      </c>
      <c r="EN30" s="4">
        <v>1</v>
      </c>
      <c r="EO30" s="4"/>
      <c r="EP30" s="4" t="s">
        <v>777</v>
      </c>
      <c r="EQ30" s="4">
        <v>1</v>
      </c>
      <c r="ER30" s="4"/>
      <c r="ES30" s="4" t="s">
        <v>777</v>
      </c>
      <c r="ET30" s="4">
        <v>1</v>
      </c>
      <c r="EU30" s="4"/>
      <c r="EV30" s="4" t="s">
        <v>777</v>
      </c>
      <c r="EW30" s="4">
        <v>1</v>
      </c>
      <c r="EX30" s="4"/>
      <c r="EY30" s="4" t="s">
        <v>777</v>
      </c>
      <c r="EZ30" s="4">
        <v>1</v>
      </c>
      <c r="FA30" s="4"/>
      <c r="FB30" s="4" t="s">
        <v>777</v>
      </c>
      <c r="FC30" s="4">
        <v>1</v>
      </c>
      <c r="FD30" s="4"/>
      <c r="FE30" s="4" t="s">
        <v>777</v>
      </c>
      <c r="FF30" s="4">
        <v>1</v>
      </c>
      <c r="FG30" s="4"/>
      <c r="FH30" s="4" t="s">
        <v>777</v>
      </c>
      <c r="FI30" s="4">
        <v>1</v>
      </c>
      <c r="FJ30" s="4"/>
      <c r="FK30" s="4" t="s">
        <v>777</v>
      </c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6.2" thickBot="1">
      <c r="A31" s="3">
        <v>18</v>
      </c>
      <c r="B31" s="75" t="s">
        <v>1062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6.2" thickBot="1">
      <c r="A32" s="3">
        <v>19</v>
      </c>
      <c r="B32" s="75" t="s">
        <v>1063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6.2" thickBot="1">
      <c r="A33" s="3">
        <v>20</v>
      </c>
      <c r="B33" s="75" t="s">
        <v>1064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6.2" thickBot="1">
      <c r="A34" s="3">
        <v>21</v>
      </c>
      <c r="B34" s="75" t="s">
        <v>1065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 t="s">
        <v>777</v>
      </c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6.2" thickBot="1">
      <c r="A35" s="3">
        <v>22</v>
      </c>
      <c r="B35" s="75" t="s">
        <v>1066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6.2" thickBot="1">
      <c r="A36" s="3">
        <v>23</v>
      </c>
      <c r="B36" s="75" t="s">
        <v>1067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</row>
    <row r="37" spans="1:254" ht="16.2" thickBot="1">
      <c r="A37" s="3">
        <v>24</v>
      </c>
      <c r="B37" s="75" t="s">
        <v>1068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</row>
    <row r="38" spans="1:254" ht="16.2" thickBot="1">
      <c r="A38" s="3">
        <v>25</v>
      </c>
      <c r="B38" s="75" t="s">
        <v>1069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54">
      <c r="A39" s="96" t="s">
        <v>56</v>
      </c>
      <c r="B39" s="97"/>
      <c r="C39" s="3">
        <f>C14+C15+C16+C17+C18+C19+C20+C21+C22+C23+C24+C25+C26+C27+C28+C29+C30+C31+C32+C33+C34+C35+C36+C37+C38</f>
        <v>25</v>
      </c>
      <c r="D39" s="46">
        <f t="shared" ref="D39:S39" si="0">D14+D15+D16+D17+D18+D19+D20+D21+D22+D23+D24+D25+D26+D27+D28+D29+D30+D31+D32+D33+D34+D35+D36+D37+D38</f>
        <v>0</v>
      </c>
      <c r="E39" s="46">
        <v>0</v>
      </c>
      <c r="F39" s="46">
        <f t="shared" si="0"/>
        <v>25</v>
      </c>
      <c r="G39" s="46">
        <f t="shared" si="0"/>
        <v>0</v>
      </c>
      <c r="H39" s="46">
        <v>0</v>
      </c>
      <c r="I39" s="46">
        <f t="shared" si="0"/>
        <v>25</v>
      </c>
      <c r="J39" s="46">
        <f t="shared" si="0"/>
        <v>0</v>
      </c>
      <c r="K39" s="46">
        <v>0</v>
      </c>
      <c r="L39" s="46">
        <f t="shared" si="0"/>
        <v>25</v>
      </c>
      <c r="M39" s="46">
        <f t="shared" si="0"/>
        <v>0</v>
      </c>
      <c r="N39" s="46">
        <v>0</v>
      </c>
      <c r="O39" s="46">
        <f t="shared" si="0"/>
        <v>25</v>
      </c>
      <c r="P39" s="46">
        <f t="shared" si="0"/>
        <v>0</v>
      </c>
      <c r="Q39" s="46">
        <v>0</v>
      </c>
      <c r="R39" s="46">
        <f t="shared" si="0"/>
        <v>25</v>
      </c>
      <c r="S39" s="46">
        <f t="shared" si="0"/>
        <v>0</v>
      </c>
      <c r="T39" s="46">
        <v>0</v>
      </c>
      <c r="U39" s="46">
        <f t="shared" ref="U39" si="1">U14+U15+U16+U17+U18+U19+U20+U21+U22+U23+U24+U25+U26+U27+U28+U29+U30+U31+U32+U33+U34+U35+U36+U37+U38</f>
        <v>25</v>
      </c>
      <c r="V39" s="46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25</v>
      </c>
      <c r="Y39" s="3">
        <f t="shared" si="3"/>
        <v>0</v>
      </c>
      <c r="Z39" s="3">
        <f t="shared" si="3"/>
        <v>0</v>
      </c>
      <c r="AA39" s="3">
        <f t="shared" si="3"/>
        <v>25</v>
      </c>
      <c r="AB39" s="3">
        <f t="shared" si="3"/>
        <v>0</v>
      </c>
      <c r="AC39" s="3">
        <f t="shared" si="3"/>
        <v>0</v>
      </c>
      <c r="AD39" s="3">
        <f t="shared" si="3"/>
        <v>25</v>
      </c>
      <c r="AE39" s="3">
        <f t="shared" si="3"/>
        <v>0</v>
      </c>
      <c r="AF39" s="3">
        <f t="shared" si="3"/>
        <v>0</v>
      </c>
      <c r="AG39" s="3">
        <f t="shared" si="3"/>
        <v>25</v>
      </c>
      <c r="AH39" s="3">
        <f t="shared" si="3"/>
        <v>0</v>
      </c>
      <c r="AI39" s="3">
        <f t="shared" si="3"/>
        <v>0</v>
      </c>
      <c r="AJ39" s="3">
        <f t="shared" si="3"/>
        <v>25</v>
      </c>
      <c r="AK39" s="3">
        <f t="shared" si="3"/>
        <v>0</v>
      </c>
      <c r="AL39" s="3">
        <f t="shared" si="3"/>
        <v>0</v>
      </c>
      <c r="AM39" s="3">
        <f t="shared" si="3"/>
        <v>25</v>
      </c>
      <c r="AN39" s="3">
        <f t="shared" si="3"/>
        <v>0</v>
      </c>
      <c r="AO39" s="3">
        <f t="shared" si="3"/>
        <v>0</v>
      </c>
      <c r="AP39" s="3">
        <f t="shared" si="3"/>
        <v>25</v>
      </c>
      <c r="AQ39" s="3">
        <f t="shared" si="3"/>
        <v>0</v>
      </c>
      <c r="AR39" s="3">
        <f t="shared" si="3"/>
        <v>0</v>
      </c>
      <c r="AS39" s="3">
        <f t="shared" si="3"/>
        <v>25</v>
      </c>
      <c r="AT39" s="3">
        <f t="shared" si="3"/>
        <v>0</v>
      </c>
      <c r="AU39" s="3">
        <f t="shared" si="3"/>
        <v>0</v>
      </c>
      <c r="AV39" s="3">
        <f t="shared" si="3"/>
        <v>25</v>
      </c>
      <c r="AW39" s="3">
        <f t="shared" si="3"/>
        <v>0</v>
      </c>
      <c r="AX39" s="3">
        <f t="shared" si="3"/>
        <v>0</v>
      </c>
      <c r="AY39" s="3">
        <f t="shared" si="3"/>
        <v>25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25</v>
      </c>
      <c r="BC39" s="3">
        <f t="shared" si="4"/>
        <v>0</v>
      </c>
      <c r="BD39" s="3">
        <f t="shared" si="4"/>
        <v>0</v>
      </c>
      <c r="BE39" s="3">
        <f t="shared" si="4"/>
        <v>25</v>
      </c>
      <c r="BF39" s="3">
        <f t="shared" si="4"/>
        <v>0</v>
      </c>
      <c r="BG39" s="3">
        <f t="shared" si="4"/>
        <v>0</v>
      </c>
      <c r="BH39" s="3">
        <f t="shared" si="4"/>
        <v>25</v>
      </c>
      <c r="BI39" s="3">
        <f t="shared" si="4"/>
        <v>0</v>
      </c>
      <c r="BJ39" s="3">
        <f t="shared" si="4"/>
        <v>0</v>
      </c>
      <c r="BK39" s="3">
        <f t="shared" si="4"/>
        <v>25</v>
      </c>
      <c r="BL39" s="3">
        <f t="shared" si="4"/>
        <v>0</v>
      </c>
      <c r="BM39" s="3">
        <f t="shared" si="4"/>
        <v>0</v>
      </c>
      <c r="BN39" s="3">
        <f t="shared" si="4"/>
        <v>25</v>
      </c>
      <c r="BO39" s="3">
        <f t="shared" si="4"/>
        <v>0</v>
      </c>
      <c r="BP39" s="3">
        <f t="shared" si="4"/>
        <v>0</v>
      </c>
      <c r="BQ39" s="3">
        <f t="shared" si="4"/>
        <v>25</v>
      </c>
      <c r="BR39" s="3">
        <f t="shared" si="4"/>
        <v>0</v>
      </c>
      <c r="BS39" s="3">
        <f t="shared" si="4"/>
        <v>0</v>
      </c>
      <c r="BT39" s="3">
        <f t="shared" si="4"/>
        <v>25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25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25</v>
      </c>
      <c r="CA39" s="3">
        <f t="shared" si="5"/>
        <v>0</v>
      </c>
      <c r="CB39" s="3">
        <f t="shared" si="5"/>
        <v>0</v>
      </c>
      <c r="CC39" s="3">
        <f t="shared" si="5"/>
        <v>25</v>
      </c>
      <c r="CD39" s="3">
        <f t="shared" si="5"/>
        <v>0</v>
      </c>
      <c r="CE39" s="3">
        <f t="shared" si="5"/>
        <v>0</v>
      </c>
      <c r="CF39" s="3">
        <f t="shared" si="5"/>
        <v>25</v>
      </c>
      <c r="CG39" s="3">
        <f t="shared" si="5"/>
        <v>0</v>
      </c>
      <c r="CH39" s="3">
        <f t="shared" si="5"/>
        <v>0</v>
      </c>
      <c r="CI39" s="3">
        <f t="shared" si="5"/>
        <v>25</v>
      </c>
      <c r="CJ39" s="3">
        <f t="shared" si="5"/>
        <v>0</v>
      </c>
      <c r="CK39" s="3">
        <f t="shared" si="5"/>
        <v>0</v>
      </c>
      <c r="CL39" s="3">
        <f t="shared" si="5"/>
        <v>25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25</v>
      </c>
      <c r="CP39" s="3">
        <f t="shared" si="6"/>
        <v>0</v>
      </c>
      <c r="CQ39" s="3">
        <f t="shared" si="6"/>
        <v>0</v>
      </c>
      <c r="CR39" s="3">
        <f t="shared" si="6"/>
        <v>25</v>
      </c>
      <c r="CS39" s="3">
        <f t="shared" si="6"/>
        <v>0</v>
      </c>
      <c r="CT39" s="3">
        <f t="shared" si="6"/>
        <v>0</v>
      </c>
      <c r="CU39" s="3">
        <f t="shared" si="6"/>
        <v>23</v>
      </c>
      <c r="CV39" s="3">
        <f t="shared" si="6"/>
        <v>2</v>
      </c>
      <c r="CW39" s="3">
        <f t="shared" si="6"/>
        <v>0</v>
      </c>
      <c r="CX39" s="3">
        <f t="shared" si="6"/>
        <v>25</v>
      </c>
      <c r="CY39" s="3">
        <f t="shared" si="6"/>
        <v>0</v>
      </c>
      <c r="CZ39" s="3">
        <f t="shared" si="6"/>
        <v>0</v>
      </c>
      <c r="DA39" s="3">
        <f t="shared" si="6"/>
        <v>25</v>
      </c>
      <c r="DB39" s="3">
        <f t="shared" si="6"/>
        <v>0</v>
      </c>
      <c r="DC39" s="3">
        <f t="shared" si="6"/>
        <v>0</v>
      </c>
      <c r="DD39" s="3">
        <f t="shared" si="6"/>
        <v>25</v>
      </c>
      <c r="DE39" s="3">
        <f t="shared" si="6"/>
        <v>0</v>
      </c>
      <c r="DF39" s="3">
        <f t="shared" si="6"/>
        <v>0</v>
      </c>
      <c r="DG39" s="3">
        <f t="shared" si="6"/>
        <v>25</v>
      </c>
      <c r="DH39" s="3">
        <f t="shared" si="6"/>
        <v>0</v>
      </c>
      <c r="DI39" s="3">
        <f t="shared" si="6"/>
        <v>0</v>
      </c>
      <c r="DJ39" s="3">
        <f t="shared" si="6"/>
        <v>25</v>
      </c>
      <c r="DK39" s="3">
        <f t="shared" si="6"/>
        <v>0</v>
      </c>
      <c r="DL39" s="3">
        <f t="shared" si="6"/>
        <v>0</v>
      </c>
      <c r="DM39" s="3">
        <f t="shared" si="6"/>
        <v>25</v>
      </c>
      <c r="DN39" s="3">
        <f t="shared" si="6"/>
        <v>0</v>
      </c>
      <c r="DO39" s="3">
        <f t="shared" si="6"/>
        <v>0</v>
      </c>
      <c r="DP39" s="3">
        <f t="shared" si="6"/>
        <v>25</v>
      </c>
      <c r="DQ39" s="3">
        <f t="shared" si="6"/>
        <v>0</v>
      </c>
      <c r="DR39" s="3">
        <f t="shared" si="6"/>
        <v>0</v>
      </c>
      <c r="DS39" s="3">
        <f t="shared" si="6"/>
        <v>25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25</v>
      </c>
      <c r="DW39" s="3">
        <f t="shared" si="7"/>
        <v>0</v>
      </c>
      <c r="DX39" s="3">
        <f t="shared" si="7"/>
        <v>0</v>
      </c>
      <c r="DY39" s="3">
        <f t="shared" si="7"/>
        <v>25</v>
      </c>
      <c r="DZ39" s="3">
        <f t="shared" si="7"/>
        <v>0</v>
      </c>
      <c r="EA39" s="3">
        <f t="shared" si="7"/>
        <v>0</v>
      </c>
      <c r="EB39" s="3">
        <f t="shared" si="7"/>
        <v>25</v>
      </c>
      <c r="EC39" s="3">
        <f t="shared" si="7"/>
        <v>0</v>
      </c>
      <c r="ED39" s="3">
        <f t="shared" si="7"/>
        <v>0</v>
      </c>
      <c r="EE39" s="3">
        <f t="shared" si="7"/>
        <v>25</v>
      </c>
      <c r="EF39" s="3">
        <f t="shared" si="7"/>
        <v>0</v>
      </c>
      <c r="EG39" s="3">
        <f t="shared" si="7"/>
        <v>0</v>
      </c>
      <c r="EH39" s="3">
        <f t="shared" si="7"/>
        <v>25</v>
      </c>
      <c r="EI39" s="3">
        <f t="shared" si="7"/>
        <v>0</v>
      </c>
      <c r="EJ39" s="3">
        <f t="shared" si="7"/>
        <v>0</v>
      </c>
      <c r="EK39" s="3">
        <f t="shared" si="7"/>
        <v>25</v>
      </c>
      <c r="EL39" s="3">
        <f t="shared" si="7"/>
        <v>0</v>
      </c>
      <c r="EM39" s="3">
        <f t="shared" si="7"/>
        <v>0</v>
      </c>
      <c r="EN39" s="3">
        <f t="shared" si="7"/>
        <v>25</v>
      </c>
      <c r="EO39" s="3">
        <f t="shared" si="7"/>
        <v>0</v>
      </c>
      <c r="EP39" s="3">
        <f t="shared" si="7"/>
        <v>0</v>
      </c>
      <c r="EQ39" s="3">
        <f t="shared" si="7"/>
        <v>25</v>
      </c>
      <c r="ER39" s="3">
        <f t="shared" si="7"/>
        <v>0</v>
      </c>
      <c r="ES39" s="3">
        <f t="shared" si="7"/>
        <v>0</v>
      </c>
      <c r="ET39" s="3">
        <f t="shared" si="7"/>
        <v>25</v>
      </c>
      <c r="EU39" s="3">
        <f t="shared" si="7"/>
        <v>0</v>
      </c>
      <c r="EV39" s="3">
        <f t="shared" si="7"/>
        <v>0</v>
      </c>
      <c r="EW39" s="3">
        <f t="shared" si="7"/>
        <v>25</v>
      </c>
      <c r="EX39" s="3">
        <f t="shared" si="7"/>
        <v>0</v>
      </c>
      <c r="EY39" s="3">
        <f t="shared" si="7"/>
        <v>0</v>
      </c>
      <c r="EZ39" s="3">
        <f t="shared" si="7"/>
        <v>25</v>
      </c>
      <c r="FA39" s="3">
        <f t="shared" ref="FA39:FK39" si="8">SUM(FA14:FA38)</f>
        <v>0</v>
      </c>
      <c r="FB39" s="3">
        <f t="shared" si="8"/>
        <v>0</v>
      </c>
      <c r="FC39" s="3">
        <f t="shared" si="8"/>
        <v>25</v>
      </c>
      <c r="FD39" s="3">
        <f t="shared" si="8"/>
        <v>0</v>
      </c>
      <c r="FE39" s="3">
        <f t="shared" si="8"/>
        <v>0</v>
      </c>
      <c r="FF39" s="3">
        <f t="shared" si="8"/>
        <v>25</v>
      </c>
      <c r="FG39" s="3">
        <f t="shared" si="8"/>
        <v>0</v>
      </c>
      <c r="FH39" s="3">
        <f t="shared" si="8"/>
        <v>0</v>
      </c>
      <c r="FI39" s="3">
        <f t="shared" si="8"/>
        <v>25</v>
      </c>
      <c r="FJ39" s="3">
        <f t="shared" si="8"/>
        <v>0</v>
      </c>
      <c r="FK39" s="3">
        <f t="shared" si="8"/>
        <v>0</v>
      </c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48"/>
      <c r="GB39" s="3"/>
      <c r="GC39" s="3"/>
      <c r="GD39" s="48"/>
      <c r="GE39" s="3"/>
      <c r="GF39" s="3"/>
      <c r="GG39" s="48"/>
      <c r="GH39" s="3"/>
      <c r="GI39" s="3"/>
      <c r="GJ39" s="48"/>
      <c r="GK39" s="3"/>
      <c r="GL39" s="3"/>
      <c r="GM39" s="48"/>
      <c r="GN39" s="3"/>
      <c r="GO39" s="3"/>
      <c r="GP39" s="48"/>
      <c r="GQ39" s="46"/>
      <c r="GR39" s="46"/>
    </row>
    <row r="40" spans="1:254" ht="37.5" customHeight="1">
      <c r="A40" s="98" t="s">
        <v>451</v>
      </c>
      <c r="B40" s="99"/>
      <c r="C40" s="9">
        <f>C39*100/25</f>
        <v>100</v>
      </c>
      <c r="D40" s="9">
        <f t="shared" ref="D40:BO40" si="9">D39*100/25</f>
        <v>0</v>
      </c>
      <c r="E40" s="9">
        <f t="shared" si="9"/>
        <v>0</v>
      </c>
      <c r="F40" s="9">
        <f t="shared" si="9"/>
        <v>100</v>
      </c>
      <c r="G40" s="9">
        <f t="shared" si="9"/>
        <v>0</v>
      </c>
      <c r="H40" s="9">
        <f t="shared" si="9"/>
        <v>0</v>
      </c>
      <c r="I40" s="9">
        <f t="shared" si="9"/>
        <v>100</v>
      </c>
      <c r="J40" s="9">
        <f t="shared" si="9"/>
        <v>0</v>
      </c>
      <c r="K40" s="9">
        <f t="shared" si="9"/>
        <v>0</v>
      </c>
      <c r="L40" s="9">
        <f t="shared" si="9"/>
        <v>100</v>
      </c>
      <c r="M40" s="9">
        <f t="shared" si="9"/>
        <v>0</v>
      </c>
      <c r="N40" s="9">
        <f t="shared" si="9"/>
        <v>0</v>
      </c>
      <c r="O40" s="9">
        <f t="shared" si="9"/>
        <v>100</v>
      </c>
      <c r="P40" s="9">
        <f t="shared" si="9"/>
        <v>0</v>
      </c>
      <c r="Q40" s="9">
        <f t="shared" si="9"/>
        <v>0</v>
      </c>
      <c r="R40" s="9">
        <f t="shared" si="9"/>
        <v>100</v>
      </c>
      <c r="S40" s="9">
        <f t="shared" si="9"/>
        <v>0</v>
      </c>
      <c r="T40" s="9">
        <f t="shared" si="9"/>
        <v>0</v>
      </c>
      <c r="U40" s="9">
        <f t="shared" si="9"/>
        <v>100</v>
      </c>
      <c r="V40" s="9">
        <f t="shared" si="9"/>
        <v>0</v>
      </c>
      <c r="W40" s="9">
        <f t="shared" si="9"/>
        <v>0</v>
      </c>
      <c r="X40" s="9">
        <f t="shared" si="9"/>
        <v>100</v>
      </c>
      <c r="Y40" s="9">
        <f t="shared" si="9"/>
        <v>0</v>
      </c>
      <c r="Z40" s="9">
        <f t="shared" si="9"/>
        <v>0</v>
      </c>
      <c r="AA40" s="9">
        <f t="shared" si="9"/>
        <v>100</v>
      </c>
      <c r="AB40" s="9">
        <f t="shared" si="9"/>
        <v>0</v>
      </c>
      <c r="AC40" s="9">
        <f t="shared" si="9"/>
        <v>0</v>
      </c>
      <c r="AD40" s="9">
        <f t="shared" si="9"/>
        <v>100</v>
      </c>
      <c r="AE40" s="9">
        <f t="shared" si="9"/>
        <v>0</v>
      </c>
      <c r="AF40" s="9">
        <f t="shared" si="9"/>
        <v>0</v>
      </c>
      <c r="AG40" s="9">
        <f t="shared" si="9"/>
        <v>100</v>
      </c>
      <c r="AH40" s="9">
        <f t="shared" si="9"/>
        <v>0</v>
      </c>
      <c r="AI40" s="9">
        <f t="shared" si="9"/>
        <v>0</v>
      </c>
      <c r="AJ40" s="9">
        <f t="shared" si="9"/>
        <v>100</v>
      </c>
      <c r="AK40" s="9">
        <f t="shared" si="9"/>
        <v>0</v>
      </c>
      <c r="AL40" s="9">
        <f t="shared" si="9"/>
        <v>0</v>
      </c>
      <c r="AM40" s="9">
        <f t="shared" si="9"/>
        <v>100</v>
      </c>
      <c r="AN40" s="9">
        <f t="shared" si="9"/>
        <v>0</v>
      </c>
      <c r="AO40" s="9">
        <f t="shared" si="9"/>
        <v>0</v>
      </c>
      <c r="AP40" s="9">
        <f t="shared" si="9"/>
        <v>100</v>
      </c>
      <c r="AQ40" s="9">
        <f t="shared" si="9"/>
        <v>0</v>
      </c>
      <c r="AR40" s="9">
        <f t="shared" si="9"/>
        <v>0</v>
      </c>
      <c r="AS40" s="9">
        <f t="shared" si="9"/>
        <v>100</v>
      </c>
      <c r="AT40" s="9">
        <f t="shared" si="9"/>
        <v>0</v>
      </c>
      <c r="AU40" s="9">
        <f t="shared" si="9"/>
        <v>0</v>
      </c>
      <c r="AV40" s="9">
        <f t="shared" si="9"/>
        <v>100</v>
      </c>
      <c r="AW40" s="9">
        <f t="shared" si="9"/>
        <v>0</v>
      </c>
      <c r="AX40" s="9">
        <f t="shared" si="9"/>
        <v>0</v>
      </c>
      <c r="AY40" s="9">
        <f t="shared" si="9"/>
        <v>100</v>
      </c>
      <c r="AZ40" s="9">
        <f t="shared" si="9"/>
        <v>0</v>
      </c>
      <c r="BA40" s="9">
        <f t="shared" si="9"/>
        <v>0</v>
      </c>
      <c r="BB40" s="9">
        <f t="shared" si="9"/>
        <v>100</v>
      </c>
      <c r="BC40" s="9">
        <f t="shared" si="9"/>
        <v>0</v>
      </c>
      <c r="BD40" s="9">
        <f t="shared" si="9"/>
        <v>0</v>
      </c>
      <c r="BE40" s="9">
        <f t="shared" si="9"/>
        <v>100</v>
      </c>
      <c r="BF40" s="9">
        <f t="shared" si="9"/>
        <v>0</v>
      </c>
      <c r="BG40" s="9">
        <f t="shared" si="9"/>
        <v>0</v>
      </c>
      <c r="BH40" s="9">
        <f t="shared" si="9"/>
        <v>100</v>
      </c>
      <c r="BI40" s="9">
        <f t="shared" si="9"/>
        <v>0</v>
      </c>
      <c r="BJ40" s="9">
        <f t="shared" si="9"/>
        <v>0</v>
      </c>
      <c r="BK40" s="9">
        <f t="shared" si="9"/>
        <v>100</v>
      </c>
      <c r="BL40" s="9">
        <f t="shared" si="9"/>
        <v>0</v>
      </c>
      <c r="BM40" s="9">
        <f t="shared" si="9"/>
        <v>0</v>
      </c>
      <c r="BN40" s="9">
        <f t="shared" si="9"/>
        <v>100</v>
      </c>
      <c r="BO40" s="9">
        <f t="shared" si="9"/>
        <v>0</v>
      </c>
      <c r="BP40" s="9">
        <f t="shared" ref="BP40:EA40" si="10">BP39*100/25</f>
        <v>0</v>
      </c>
      <c r="BQ40" s="9">
        <f t="shared" si="10"/>
        <v>100</v>
      </c>
      <c r="BR40" s="9">
        <f t="shared" si="10"/>
        <v>0</v>
      </c>
      <c r="BS40" s="9">
        <f t="shared" si="10"/>
        <v>0</v>
      </c>
      <c r="BT40" s="9">
        <f t="shared" si="10"/>
        <v>100</v>
      </c>
      <c r="BU40" s="9">
        <f t="shared" si="10"/>
        <v>0</v>
      </c>
      <c r="BV40" s="9">
        <f t="shared" si="10"/>
        <v>0</v>
      </c>
      <c r="BW40" s="9">
        <f t="shared" si="10"/>
        <v>100</v>
      </c>
      <c r="BX40" s="9">
        <f t="shared" si="10"/>
        <v>0</v>
      </c>
      <c r="BY40" s="9">
        <f t="shared" si="10"/>
        <v>0</v>
      </c>
      <c r="BZ40" s="9">
        <f t="shared" si="10"/>
        <v>100</v>
      </c>
      <c r="CA40" s="9">
        <f t="shared" si="10"/>
        <v>0</v>
      </c>
      <c r="CB40" s="9">
        <f t="shared" si="10"/>
        <v>0</v>
      </c>
      <c r="CC40" s="9">
        <f t="shared" si="10"/>
        <v>100</v>
      </c>
      <c r="CD40" s="9">
        <f t="shared" si="10"/>
        <v>0</v>
      </c>
      <c r="CE40" s="9">
        <f t="shared" si="10"/>
        <v>0</v>
      </c>
      <c r="CF40" s="9">
        <f t="shared" si="10"/>
        <v>100</v>
      </c>
      <c r="CG40" s="9">
        <f t="shared" si="10"/>
        <v>0</v>
      </c>
      <c r="CH40" s="9">
        <f t="shared" si="10"/>
        <v>0</v>
      </c>
      <c r="CI40" s="9">
        <f t="shared" si="10"/>
        <v>100</v>
      </c>
      <c r="CJ40" s="9">
        <f t="shared" si="10"/>
        <v>0</v>
      </c>
      <c r="CK40" s="9">
        <f t="shared" si="10"/>
        <v>0</v>
      </c>
      <c r="CL40" s="9">
        <f t="shared" si="10"/>
        <v>100</v>
      </c>
      <c r="CM40" s="9">
        <f t="shared" si="10"/>
        <v>0</v>
      </c>
      <c r="CN40" s="9">
        <f t="shared" si="10"/>
        <v>0</v>
      </c>
      <c r="CO40" s="9">
        <f t="shared" si="10"/>
        <v>100</v>
      </c>
      <c r="CP40" s="9">
        <f t="shared" si="10"/>
        <v>0</v>
      </c>
      <c r="CQ40" s="9">
        <f t="shared" si="10"/>
        <v>0</v>
      </c>
      <c r="CR40" s="9">
        <f t="shared" si="10"/>
        <v>100</v>
      </c>
      <c r="CS40" s="9">
        <f t="shared" si="10"/>
        <v>0</v>
      </c>
      <c r="CT40" s="9">
        <f t="shared" si="10"/>
        <v>0</v>
      </c>
      <c r="CU40" s="9">
        <f t="shared" si="10"/>
        <v>92</v>
      </c>
      <c r="CV40" s="9">
        <f t="shared" si="10"/>
        <v>8</v>
      </c>
      <c r="CW40" s="9">
        <f t="shared" si="10"/>
        <v>0</v>
      </c>
      <c r="CX40" s="9">
        <f t="shared" si="10"/>
        <v>100</v>
      </c>
      <c r="CY40" s="9">
        <f t="shared" si="10"/>
        <v>0</v>
      </c>
      <c r="CZ40" s="9">
        <f t="shared" si="10"/>
        <v>0</v>
      </c>
      <c r="DA40" s="9">
        <f t="shared" si="10"/>
        <v>100</v>
      </c>
      <c r="DB40" s="9">
        <f t="shared" si="10"/>
        <v>0</v>
      </c>
      <c r="DC40" s="9">
        <f t="shared" si="10"/>
        <v>0</v>
      </c>
      <c r="DD40" s="9">
        <f t="shared" si="10"/>
        <v>100</v>
      </c>
      <c r="DE40" s="9">
        <f t="shared" si="10"/>
        <v>0</v>
      </c>
      <c r="DF40" s="9">
        <f t="shared" si="10"/>
        <v>0</v>
      </c>
      <c r="DG40" s="9">
        <f t="shared" si="10"/>
        <v>100</v>
      </c>
      <c r="DH40" s="9">
        <f t="shared" si="10"/>
        <v>0</v>
      </c>
      <c r="DI40" s="9">
        <f t="shared" si="10"/>
        <v>0</v>
      </c>
      <c r="DJ40" s="9">
        <f t="shared" si="10"/>
        <v>100</v>
      </c>
      <c r="DK40" s="9">
        <f t="shared" si="10"/>
        <v>0</v>
      </c>
      <c r="DL40" s="9">
        <f t="shared" si="10"/>
        <v>0</v>
      </c>
      <c r="DM40" s="9">
        <f t="shared" si="10"/>
        <v>100</v>
      </c>
      <c r="DN40" s="9">
        <f t="shared" si="10"/>
        <v>0</v>
      </c>
      <c r="DO40" s="9">
        <f t="shared" si="10"/>
        <v>0</v>
      </c>
      <c r="DP40" s="9">
        <f t="shared" si="10"/>
        <v>100</v>
      </c>
      <c r="DQ40" s="9">
        <f t="shared" si="10"/>
        <v>0</v>
      </c>
      <c r="DR40" s="9">
        <f t="shared" si="10"/>
        <v>0</v>
      </c>
      <c r="DS40" s="9">
        <f t="shared" si="10"/>
        <v>100</v>
      </c>
      <c r="DT40" s="9">
        <f t="shared" si="10"/>
        <v>0</v>
      </c>
      <c r="DU40" s="9">
        <f t="shared" si="10"/>
        <v>0</v>
      </c>
      <c r="DV40" s="9">
        <f t="shared" si="10"/>
        <v>100</v>
      </c>
      <c r="DW40" s="9">
        <f t="shared" si="10"/>
        <v>0</v>
      </c>
      <c r="DX40" s="9">
        <f t="shared" si="10"/>
        <v>0</v>
      </c>
      <c r="DY40" s="9">
        <f t="shared" si="10"/>
        <v>100</v>
      </c>
      <c r="DZ40" s="9">
        <f t="shared" si="10"/>
        <v>0</v>
      </c>
      <c r="EA40" s="9">
        <f t="shared" si="10"/>
        <v>0</v>
      </c>
      <c r="EB40" s="9">
        <f t="shared" ref="EB40:FK40" si="11">EB39*100/25</f>
        <v>100</v>
      </c>
      <c r="EC40" s="9">
        <f t="shared" si="11"/>
        <v>0</v>
      </c>
      <c r="ED40" s="9">
        <f t="shared" si="11"/>
        <v>0</v>
      </c>
      <c r="EE40" s="9">
        <f t="shared" si="11"/>
        <v>100</v>
      </c>
      <c r="EF40" s="9">
        <f t="shared" si="11"/>
        <v>0</v>
      </c>
      <c r="EG40" s="9">
        <f t="shared" si="11"/>
        <v>0</v>
      </c>
      <c r="EH40" s="9">
        <f t="shared" si="11"/>
        <v>100</v>
      </c>
      <c r="EI40" s="9">
        <f t="shared" si="11"/>
        <v>0</v>
      </c>
      <c r="EJ40" s="9">
        <f t="shared" si="11"/>
        <v>0</v>
      </c>
      <c r="EK40" s="9">
        <f t="shared" si="11"/>
        <v>100</v>
      </c>
      <c r="EL40" s="9">
        <f t="shared" si="11"/>
        <v>0</v>
      </c>
      <c r="EM40" s="9">
        <f t="shared" si="11"/>
        <v>0</v>
      </c>
      <c r="EN40" s="9">
        <f t="shared" si="11"/>
        <v>100</v>
      </c>
      <c r="EO40" s="9">
        <f t="shared" si="11"/>
        <v>0</v>
      </c>
      <c r="EP40" s="9">
        <f t="shared" si="11"/>
        <v>0</v>
      </c>
      <c r="EQ40" s="9">
        <f t="shared" si="11"/>
        <v>100</v>
      </c>
      <c r="ER40" s="9">
        <f t="shared" si="11"/>
        <v>0</v>
      </c>
      <c r="ES40" s="9">
        <f t="shared" si="11"/>
        <v>0</v>
      </c>
      <c r="ET40" s="9">
        <f t="shared" si="11"/>
        <v>100</v>
      </c>
      <c r="EU40" s="9">
        <f t="shared" si="11"/>
        <v>0</v>
      </c>
      <c r="EV40" s="9">
        <f t="shared" si="11"/>
        <v>0</v>
      </c>
      <c r="EW40" s="9">
        <f t="shared" si="11"/>
        <v>100</v>
      </c>
      <c r="EX40" s="9">
        <f t="shared" si="11"/>
        <v>0</v>
      </c>
      <c r="EY40" s="9">
        <f t="shared" si="11"/>
        <v>0</v>
      </c>
      <c r="EZ40" s="9">
        <f t="shared" si="11"/>
        <v>100</v>
      </c>
      <c r="FA40" s="9">
        <f t="shared" si="11"/>
        <v>0</v>
      </c>
      <c r="FB40" s="9">
        <f t="shared" si="11"/>
        <v>0</v>
      </c>
      <c r="FC40" s="9">
        <f t="shared" si="11"/>
        <v>100</v>
      </c>
      <c r="FD40" s="9">
        <f t="shared" si="11"/>
        <v>0</v>
      </c>
      <c r="FE40" s="9">
        <f t="shared" si="11"/>
        <v>0</v>
      </c>
      <c r="FF40" s="9">
        <f t="shared" si="11"/>
        <v>100</v>
      </c>
      <c r="FG40" s="9">
        <f t="shared" si="11"/>
        <v>0</v>
      </c>
      <c r="FH40" s="9">
        <f t="shared" si="11"/>
        <v>0</v>
      </c>
      <c r="FI40" s="9">
        <f t="shared" si="11"/>
        <v>100</v>
      </c>
      <c r="FJ40" s="9">
        <f t="shared" si="11"/>
        <v>0</v>
      </c>
      <c r="FK40" s="9">
        <f t="shared" si="11"/>
        <v>0</v>
      </c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>
        <f t="shared" ref="GS40:HJ40" si="12">GS39*100/25</f>
        <v>0</v>
      </c>
      <c r="GT40" s="9">
        <f t="shared" si="12"/>
        <v>0</v>
      </c>
      <c r="GU40" s="9">
        <f t="shared" si="12"/>
        <v>0</v>
      </c>
      <c r="GV40" s="9">
        <f t="shared" si="12"/>
        <v>0</v>
      </c>
      <c r="GW40" s="9">
        <f t="shared" si="12"/>
        <v>0</v>
      </c>
      <c r="GX40" s="9">
        <f t="shared" si="12"/>
        <v>0</v>
      </c>
      <c r="GY40" s="9">
        <f t="shared" si="12"/>
        <v>0</v>
      </c>
      <c r="GZ40" s="9">
        <f t="shared" si="12"/>
        <v>0</v>
      </c>
      <c r="HA40" s="9">
        <f t="shared" si="12"/>
        <v>0</v>
      </c>
      <c r="HB40" s="9">
        <f t="shared" si="12"/>
        <v>0</v>
      </c>
      <c r="HC40" s="9">
        <f t="shared" si="12"/>
        <v>0</v>
      </c>
      <c r="HD40" s="9">
        <f t="shared" si="12"/>
        <v>0</v>
      </c>
      <c r="HE40" s="9">
        <f t="shared" si="12"/>
        <v>0</v>
      </c>
      <c r="HF40" s="9">
        <f t="shared" si="12"/>
        <v>0</v>
      </c>
      <c r="HG40" s="9">
        <f t="shared" si="12"/>
        <v>0</v>
      </c>
      <c r="HH40" s="9">
        <f t="shared" si="12"/>
        <v>0</v>
      </c>
      <c r="HI40" s="9">
        <f t="shared" si="12"/>
        <v>0</v>
      </c>
      <c r="HJ40" s="9">
        <f t="shared" si="12"/>
        <v>0</v>
      </c>
    </row>
    <row r="41" spans="1:254">
      <c r="O41" t="s">
        <v>777</v>
      </c>
      <c r="Q41" t="s">
        <v>777</v>
      </c>
    </row>
    <row r="42" spans="1:254">
      <c r="B42" s="102" t="s">
        <v>441</v>
      </c>
      <c r="C42" s="102"/>
      <c r="D42" s="102"/>
      <c r="E42" s="102"/>
      <c r="F42" s="21"/>
      <c r="G42" s="21"/>
      <c r="H42" s="21"/>
      <c r="I42" s="21"/>
      <c r="J42" s="21"/>
      <c r="K42" s="21"/>
      <c r="L42" s="47"/>
      <c r="M42" s="21"/>
    </row>
    <row r="43" spans="1:254">
      <c r="B43" s="4" t="s">
        <v>442</v>
      </c>
      <c r="C43" s="20" t="s">
        <v>445</v>
      </c>
      <c r="D43" s="18">
        <v>25</v>
      </c>
      <c r="E43" s="22">
        <f>(C40+F40+I40+L40+O40+R40)/6</f>
        <v>100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443</v>
      </c>
      <c r="C44" s="20" t="s">
        <v>445</v>
      </c>
      <c r="D44" s="55">
        <v>0</v>
      </c>
      <c r="E44" s="22">
        <f>(D40+G40+J40+M40+P40+S40)/6</f>
        <v>0</v>
      </c>
      <c r="F44" s="21"/>
      <c r="G44" s="21"/>
      <c r="H44" s="21" t="s">
        <v>777</v>
      </c>
      <c r="I44" s="21"/>
      <c r="J44" s="21"/>
      <c r="K44" s="21"/>
      <c r="L44" s="21"/>
      <c r="M44" s="21"/>
    </row>
    <row r="45" spans="1:254">
      <c r="B45" s="4" t="s">
        <v>444</v>
      </c>
      <c r="C45" s="20" t="s">
        <v>445</v>
      </c>
      <c r="D45" s="55">
        <f t="shared" ref="D45" si="13">E45/100*25</f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v>25</v>
      </c>
      <c r="E46" s="23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91" t="s">
        <v>19</v>
      </c>
      <c r="E47" s="91"/>
      <c r="F47" s="92" t="s">
        <v>3</v>
      </c>
      <c r="G47" s="93"/>
      <c r="H47" s="94" t="s">
        <v>57</v>
      </c>
      <c r="I47" s="95"/>
      <c r="J47" s="21"/>
      <c r="K47" s="21"/>
      <c r="L47" s="21"/>
      <c r="M47" s="21"/>
    </row>
    <row r="48" spans="1:254">
      <c r="B48" s="4" t="s">
        <v>442</v>
      </c>
      <c r="C48" s="20" t="s">
        <v>446</v>
      </c>
      <c r="D48" s="18">
        <f>E48/100*25</f>
        <v>25</v>
      </c>
      <c r="E48" s="22">
        <f>(U40+X40+AA40+AD40+AG40+AJ40)/6</f>
        <v>100</v>
      </c>
      <c r="F48" s="18">
        <f>G48/100*25</f>
        <v>25</v>
      </c>
      <c r="G48" s="22">
        <f>(AM40+AP40+AS40+AV40+AY40+BB40)/6</f>
        <v>100</v>
      </c>
      <c r="H48" s="18">
        <f>I48/100*25</f>
        <v>25</v>
      </c>
      <c r="I48" s="22">
        <f>(BE40+BH40+BK40+BN40+BQ40+BT40)/6</f>
        <v>100</v>
      </c>
      <c r="J48" s="19"/>
      <c r="K48" s="19"/>
      <c r="L48" s="19"/>
      <c r="M48" s="19"/>
    </row>
    <row r="49" spans="2:17">
      <c r="B49" s="4" t="s">
        <v>443</v>
      </c>
      <c r="C49" s="20" t="s">
        <v>446</v>
      </c>
      <c r="D49" s="55">
        <f t="shared" ref="D49:D50" si="14">E49/100*25</f>
        <v>0</v>
      </c>
      <c r="E49" s="22">
        <f>(V40+Y40+AB40+AE40+AH40+AK40)/6</f>
        <v>0</v>
      </c>
      <c r="F49" s="55">
        <f t="shared" ref="F49:F50" si="15">G49/100*25</f>
        <v>0</v>
      </c>
      <c r="G49" s="22">
        <f>(AN40+AQ40+AT40+AW40+AZ40+BC40)/6</f>
        <v>0</v>
      </c>
      <c r="H49" s="55">
        <f t="shared" ref="H49:H50" si="16">I49/100*25</f>
        <v>0</v>
      </c>
      <c r="I49" s="22">
        <f>(BF40+BI40+BL40+BO40+BR40+BU40)/6</f>
        <v>0</v>
      </c>
      <c r="J49" s="19"/>
      <c r="K49" s="19"/>
      <c r="L49" s="19"/>
      <c r="M49" s="19"/>
    </row>
    <row r="50" spans="2:17">
      <c r="B50" s="4" t="s">
        <v>444</v>
      </c>
      <c r="C50" s="20" t="s">
        <v>446</v>
      </c>
      <c r="D50" s="55">
        <f t="shared" si="14"/>
        <v>0</v>
      </c>
      <c r="E50" s="22">
        <f>(W40+Z40+AC40+AF40+AI40+AL40)/6</f>
        <v>0</v>
      </c>
      <c r="F50" s="55">
        <f t="shared" si="15"/>
        <v>0</v>
      </c>
      <c r="G50" s="22">
        <f>(AO40+AR40+AU40+AX40+BA40+BD40)/6</f>
        <v>0</v>
      </c>
      <c r="H50" s="55">
        <f t="shared" si="16"/>
        <v>0</v>
      </c>
      <c r="I50" s="22">
        <f>(BG40+BJ40+BM40+BP40+BS40+BV40)/6</f>
        <v>0</v>
      </c>
      <c r="J50" s="19"/>
      <c r="K50" s="19"/>
      <c r="L50" s="19"/>
      <c r="M50" s="19"/>
    </row>
    <row r="51" spans="2:17">
      <c r="B51" s="20"/>
      <c r="C51" s="20"/>
      <c r="D51" s="23">
        <f t="shared" ref="D51:I51" si="17">SUM(D48:D50)</f>
        <v>25</v>
      </c>
      <c r="E51" s="23">
        <f t="shared" si="17"/>
        <v>100</v>
      </c>
      <c r="F51" s="23">
        <f t="shared" si="17"/>
        <v>25</v>
      </c>
      <c r="G51" s="24">
        <f t="shared" si="17"/>
        <v>100</v>
      </c>
      <c r="H51" s="23">
        <f t="shared" si="17"/>
        <v>25</v>
      </c>
      <c r="I51" s="23">
        <f t="shared" si="17"/>
        <v>100</v>
      </c>
      <c r="J51" s="28"/>
      <c r="K51" s="28"/>
      <c r="L51" s="28"/>
      <c r="M51" s="28"/>
    </row>
    <row r="52" spans="2:17">
      <c r="B52" s="4" t="s">
        <v>442</v>
      </c>
      <c r="C52" s="20" t="s">
        <v>447</v>
      </c>
      <c r="D52" s="25">
        <f>E52/100*25</f>
        <v>25</v>
      </c>
      <c r="E52" s="22">
        <f>(BW40+BZ40+CC40+CF40+CI40+CL40)/6</f>
        <v>100</v>
      </c>
      <c r="F52" s="21"/>
      <c r="G52" s="21"/>
      <c r="H52" s="21"/>
      <c r="I52" s="21"/>
      <c r="J52" s="21"/>
      <c r="K52" s="21"/>
      <c r="L52" s="21"/>
      <c r="M52" s="21"/>
    </row>
    <row r="53" spans="2:17">
      <c r="B53" s="4" t="s">
        <v>443</v>
      </c>
      <c r="C53" s="20" t="s">
        <v>447</v>
      </c>
      <c r="D53" s="25">
        <v>2</v>
      </c>
      <c r="E53" s="22">
        <f>(BX40+CA40+CD40+CG40+CJ40+CM40)/6</f>
        <v>0</v>
      </c>
      <c r="F53" s="21"/>
      <c r="G53" s="21"/>
      <c r="H53" s="21"/>
      <c r="I53" s="21"/>
      <c r="J53" s="21"/>
      <c r="K53" s="21"/>
      <c r="L53" s="21"/>
      <c r="M53" s="21"/>
    </row>
    <row r="54" spans="2:17">
      <c r="B54" s="4" t="s">
        <v>444</v>
      </c>
      <c r="C54" s="20" t="s">
        <v>447</v>
      </c>
      <c r="D54" s="25">
        <f t="shared" ref="D54" si="18">E54/100*25</f>
        <v>0</v>
      </c>
      <c r="E54" s="22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7">
      <c r="B55" s="20"/>
      <c r="C55" s="20"/>
      <c r="D55" s="23"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7">
      <c r="B56" s="20"/>
      <c r="C56" s="20"/>
      <c r="D56" s="91" t="s">
        <v>34</v>
      </c>
      <c r="E56" s="91"/>
      <c r="F56" s="100" t="s">
        <v>28</v>
      </c>
      <c r="G56" s="101"/>
      <c r="H56" s="94" t="s">
        <v>35</v>
      </c>
      <c r="I56" s="95"/>
      <c r="J56" s="103" t="s">
        <v>36</v>
      </c>
      <c r="K56" s="103"/>
      <c r="L56" s="103" t="s">
        <v>29</v>
      </c>
      <c r="M56" s="103"/>
      <c r="Q56" t="s">
        <v>777</v>
      </c>
    </row>
    <row r="57" spans="2:17">
      <c r="B57" s="4" t="s">
        <v>442</v>
      </c>
      <c r="C57" s="20" t="s">
        <v>448</v>
      </c>
      <c r="D57" s="18">
        <v>25</v>
      </c>
      <c r="E57" s="22">
        <v>100</v>
      </c>
      <c r="F57" s="18">
        <f>G57/100*25</f>
        <v>25</v>
      </c>
      <c r="G57" s="22">
        <f>(DG40+DJ40+DM40+DP40+DS40+DV40)/6</f>
        <v>100</v>
      </c>
      <c r="H57" s="18">
        <f>I57/100*25</f>
        <v>25</v>
      </c>
      <c r="I57" s="22">
        <f>(DY40+EB40+EE40+EH40+EK40+EN40)/6</f>
        <v>100</v>
      </c>
      <c r="J57" s="18">
        <f>K57/100*25</f>
        <v>25</v>
      </c>
      <c r="K57" s="22">
        <f>(EQ40+ET40+EW40+EZ40+FC40+FF40)/6</f>
        <v>100</v>
      </c>
      <c r="L57" s="69">
        <v>25</v>
      </c>
      <c r="M57" s="22">
        <v>100</v>
      </c>
    </row>
    <row r="58" spans="2:17">
      <c r="B58" s="4" t="s">
        <v>443</v>
      </c>
      <c r="C58" s="20" t="s">
        <v>448</v>
      </c>
      <c r="D58" s="55">
        <v>0</v>
      </c>
      <c r="E58" s="22">
        <v>0</v>
      </c>
      <c r="F58" s="55">
        <f t="shared" ref="F58:F59" si="19">G58/100*25</f>
        <v>0</v>
      </c>
      <c r="G58" s="22">
        <f>(DH40+DK40+DN40+DQ40+DT40+DW40)/6</f>
        <v>0</v>
      </c>
      <c r="H58" s="55">
        <f t="shared" ref="H58:H59" si="20">I58/100*25</f>
        <v>0</v>
      </c>
      <c r="I58" s="22">
        <f>(DZ40+EC40+EF40+EI40+EL40+EO40)/6</f>
        <v>0</v>
      </c>
      <c r="J58" s="55">
        <f t="shared" ref="J58:J59" si="21">K58/100*25</f>
        <v>0</v>
      </c>
      <c r="K58" s="22">
        <f>(ER40+EU40+EX40+FA40+FD40+FG40)/6</f>
        <v>0</v>
      </c>
      <c r="L58" s="69">
        <f t="shared" ref="L58" si="22">M58/100*25</f>
        <v>0</v>
      </c>
      <c r="M58" s="22">
        <f>(ED40+EG40+EJ40+EM40+EP40+ES40)/6</f>
        <v>0</v>
      </c>
    </row>
    <row r="59" spans="2:17">
      <c r="B59" s="4" t="s">
        <v>444</v>
      </c>
      <c r="C59" s="20" t="s">
        <v>448</v>
      </c>
      <c r="D59" s="55">
        <f t="shared" ref="D59" si="23">E59/100*25</f>
        <v>0</v>
      </c>
      <c r="E59" s="22">
        <f>(CQ40+CT40+CW40+CZ40+DC40+DF40)/6</f>
        <v>0</v>
      </c>
      <c r="F59" s="55">
        <f t="shared" si="19"/>
        <v>0</v>
      </c>
      <c r="G59" s="22">
        <f>(DI40+DL40+DO40+DR40+DU40+DX40)/6</f>
        <v>0</v>
      </c>
      <c r="H59" s="55">
        <f t="shared" si="20"/>
        <v>0</v>
      </c>
      <c r="I59" s="22">
        <f>(EA40+ED40+EG40+EJ40+EM40+EP40)/6</f>
        <v>0</v>
      </c>
      <c r="J59" s="55">
        <f t="shared" si="21"/>
        <v>0</v>
      </c>
      <c r="K59" s="22">
        <f>(ES40+EV40+EY40+FB40+FE40+FH40)/6</f>
        <v>0</v>
      </c>
      <c r="L59" s="69">
        <v>0</v>
      </c>
      <c r="M59" s="22">
        <v>0</v>
      </c>
    </row>
    <row r="60" spans="2:17">
      <c r="B60" s="20"/>
      <c r="C60" s="20"/>
      <c r="D60" s="23">
        <f t="shared" ref="D60:K60" si="24">SUM(D57:D59)</f>
        <v>25</v>
      </c>
      <c r="E60" s="23">
        <f t="shared" si="24"/>
        <v>100</v>
      </c>
      <c r="F60" s="23">
        <f t="shared" si="24"/>
        <v>25</v>
      </c>
      <c r="G60" s="24">
        <f t="shared" si="24"/>
        <v>100</v>
      </c>
      <c r="H60" s="23">
        <f t="shared" si="24"/>
        <v>25</v>
      </c>
      <c r="I60" s="23">
        <f t="shared" si="24"/>
        <v>100</v>
      </c>
      <c r="J60" s="23">
        <f t="shared" si="24"/>
        <v>25</v>
      </c>
      <c r="K60" s="23">
        <f t="shared" si="24"/>
        <v>100</v>
      </c>
      <c r="L60" s="23">
        <f t="shared" ref="L60:M60" si="25">SUM(L57:L59)</f>
        <v>25</v>
      </c>
      <c r="M60" s="23">
        <f t="shared" si="25"/>
        <v>100</v>
      </c>
    </row>
    <row r="61" spans="2:17">
      <c r="B61" s="4" t="s">
        <v>442</v>
      </c>
      <c r="C61" s="20" t="s">
        <v>449</v>
      </c>
      <c r="D61" s="18">
        <v>25</v>
      </c>
      <c r="E61" s="22">
        <v>100</v>
      </c>
      <c r="F61" s="21"/>
      <c r="G61" s="21"/>
      <c r="H61" s="21"/>
      <c r="I61" s="21"/>
      <c r="J61" s="21"/>
      <c r="K61" s="21"/>
      <c r="L61" s="21"/>
      <c r="M61" s="21"/>
    </row>
    <row r="62" spans="2:17">
      <c r="B62" s="4" t="s">
        <v>443</v>
      </c>
      <c r="C62" s="20" t="s">
        <v>449</v>
      </c>
      <c r="D62" s="55">
        <f t="shared" ref="D62:D63" si="26">E62/100*25</f>
        <v>0</v>
      </c>
      <c r="E62" s="22">
        <f>(GB40+GE40+GH40+GK40+GN40+GQ40)/6</f>
        <v>0</v>
      </c>
      <c r="F62" s="21"/>
      <c r="G62" s="21"/>
      <c r="H62" s="21"/>
      <c r="I62" s="21"/>
      <c r="J62" s="21"/>
      <c r="K62" s="21"/>
      <c r="L62" s="21"/>
      <c r="M62" s="21"/>
    </row>
    <row r="63" spans="2:17">
      <c r="B63" s="4" t="s">
        <v>444</v>
      </c>
      <c r="C63" s="20" t="s">
        <v>449</v>
      </c>
      <c r="D63" s="55">
        <f t="shared" si="26"/>
        <v>0</v>
      </c>
      <c r="E63" s="22">
        <f>(GC40+GF40+GI40+GL40+GO40+GR40)/6</f>
        <v>0</v>
      </c>
      <c r="F63" s="21"/>
      <c r="G63" s="21"/>
      <c r="H63" s="21"/>
      <c r="I63" s="21"/>
      <c r="J63" s="21"/>
      <c r="K63" s="21"/>
      <c r="L63" s="21"/>
      <c r="M63" s="21"/>
    </row>
    <row r="64" spans="2:17">
      <c r="B64" s="20"/>
      <c r="C64" s="20"/>
      <c r="D64" s="23">
        <f>D61+D62+D63</f>
        <v>25</v>
      </c>
      <c r="E64" s="24">
        <f>E61+E62+E63</f>
        <v>100</v>
      </c>
      <c r="F64" s="21"/>
      <c r="G64" s="21"/>
      <c r="H64" s="21"/>
      <c r="I64" s="21"/>
      <c r="J64" s="21"/>
      <c r="K64" s="21"/>
      <c r="L64" s="21"/>
      <c r="M64" s="21"/>
    </row>
    <row r="65" spans="2:5">
      <c r="B65" s="43"/>
      <c r="C65" s="43"/>
      <c r="D65" s="51"/>
      <c r="E65" s="51"/>
    </row>
  </sheetData>
  <mergeCells count="163"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EE11:EG11"/>
    <mergeCell ref="EN11:EP11"/>
    <mergeCell ref="EQ11:ES11"/>
    <mergeCell ref="FO11:FQ11"/>
    <mergeCell ref="FR11:FT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C11:E11"/>
    <mergeCell ref="F11:H11"/>
    <mergeCell ref="DM12:DO12"/>
    <mergeCell ref="DP12:DR12"/>
    <mergeCell ref="DS12:DU12"/>
    <mergeCell ref="EH12:EJ12"/>
    <mergeCell ref="EK12:EM12"/>
    <mergeCell ref="I11:K11"/>
    <mergeCell ref="L11:N11"/>
    <mergeCell ref="O11:Q11"/>
    <mergeCell ref="R11:T11"/>
    <mergeCell ref="BT11:BV11"/>
    <mergeCell ref="CU11:CW11"/>
    <mergeCell ref="DM11:DO11"/>
    <mergeCell ref="BQ11:BS11"/>
    <mergeCell ref="CI11:CK11"/>
    <mergeCell ref="BH12:BJ12"/>
    <mergeCell ref="BK12:BM12"/>
    <mergeCell ref="BN12:BP12"/>
    <mergeCell ref="BQ12:BS12"/>
    <mergeCell ref="AP12:AR12"/>
    <mergeCell ref="AS12:AU12"/>
    <mergeCell ref="DA12:DC12"/>
    <mergeCell ref="BW12:BY12"/>
    <mergeCell ref="II2:IJ2"/>
    <mergeCell ref="J56:K56"/>
    <mergeCell ref="L56:M56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F12:H12"/>
    <mergeCell ref="I12:K12"/>
    <mergeCell ref="B42:E42"/>
    <mergeCell ref="AG11:AI11"/>
    <mergeCell ref="BB11:BD11"/>
    <mergeCell ref="AY12:BA12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BB12:BD12"/>
    <mergeCell ref="BE12:BG12"/>
    <mergeCell ref="EN12:EP12"/>
    <mergeCell ref="EQ12:ES12"/>
    <mergeCell ref="BZ12:CB12"/>
    <mergeCell ref="EZ11:FB11"/>
    <mergeCell ref="FI11:FK11"/>
    <mergeCell ref="EK11:EM11"/>
    <mergeCell ref="EW11:EY11"/>
    <mergeCell ref="DY11:EA11"/>
    <mergeCell ref="DV11:DX11"/>
    <mergeCell ref="EE12:EG12"/>
    <mergeCell ref="EB11:ED11"/>
    <mergeCell ref="AV12:AX12"/>
    <mergeCell ref="AY11:BA11"/>
    <mergeCell ref="BH11:BJ11"/>
    <mergeCell ref="BK11:BM11"/>
    <mergeCell ref="BN11:BP11"/>
    <mergeCell ref="CO12:CQ12"/>
    <mergeCell ref="CR12:CT12"/>
    <mergeCell ref="CU12:CW12"/>
    <mergeCell ref="CX12:CZ12"/>
    <mergeCell ref="DY12:E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Z65"/>
  <sheetViews>
    <sheetView topLeftCell="A14" zoomScale="91" zoomScaleNormal="91" workbookViewId="0">
      <selection activeCell="B14" sqref="B14:B38"/>
    </sheetView>
  </sheetViews>
  <sheetFormatPr defaultRowHeight="14.4"/>
  <cols>
    <col min="1" max="1" width="5.33203125" customWidth="1"/>
    <col min="2" max="2" width="43.88671875" customWidth="1"/>
    <col min="3" max="3" width="10.33203125" customWidth="1"/>
    <col min="4" max="4" width="11" customWidth="1"/>
    <col min="5" max="5" width="9.5546875" customWidth="1"/>
  </cols>
  <sheetData>
    <row r="1" spans="1:182" ht="15.6">
      <c r="A1" s="5" t="s">
        <v>33</v>
      </c>
      <c r="B1" s="10" t="s">
        <v>1040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182" ht="15.6">
      <c r="A2" s="66" t="s">
        <v>1042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"/>
      <c r="AE2" s="6"/>
      <c r="AF2" s="6"/>
      <c r="AG2" s="6"/>
      <c r="AH2" s="6"/>
      <c r="AI2" s="6"/>
      <c r="AJ2" s="6"/>
      <c r="AK2" s="6"/>
    </row>
    <row r="3" spans="1:182" ht="15.6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"/>
      <c r="AE3" s="6"/>
      <c r="AF3" s="6"/>
      <c r="AG3" s="6"/>
      <c r="AH3" s="6"/>
      <c r="AI3" s="6"/>
      <c r="AJ3" s="6"/>
      <c r="AK3" s="6"/>
    </row>
    <row r="4" spans="1:182" ht="15.6">
      <c r="A4" s="52"/>
      <c r="B4" s="53"/>
      <c r="C4" s="123" t="s">
        <v>781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 t="s">
        <v>2</v>
      </c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2" t="s">
        <v>777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 t="s">
        <v>27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</row>
    <row r="5" spans="1:182" ht="15.6">
      <c r="A5" s="104" t="s">
        <v>0</v>
      </c>
      <c r="B5" s="104" t="s">
        <v>1</v>
      </c>
      <c r="C5" s="107" t="s">
        <v>774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9"/>
      <c r="U5" s="85" t="s">
        <v>775</v>
      </c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5"/>
      <c r="AM5" s="85" t="s">
        <v>3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7"/>
      <c r="BE5" s="85" t="s">
        <v>777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7"/>
      <c r="BW5" s="85" t="s">
        <v>777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7"/>
      <c r="CO5" s="85" t="s">
        <v>34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7"/>
      <c r="DG5" s="132" t="s">
        <v>28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4"/>
      <c r="DY5" s="126" t="s">
        <v>35</v>
      </c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8"/>
      <c r="EQ5" s="129" t="s">
        <v>36</v>
      </c>
      <c r="ER5" s="130"/>
      <c r="ES5" s="130"/>
      <c r="ET5" s="130"/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130"/>
      <c r="FF5" s="130"/>
      <c r="FG5" s="130"/>
      <c r="FH5" s="131"/>
      <c r="FI5" s="126" t="s">
        <v>777</v>
      </c>
      <c r="FJ5" s="127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27"/>
      <c r="FV5" s="127"/>
      <c r="FW5" s="127"/>
      <c r="FX5" s="127"/>
      <c r="FY5" s="127"/>
      <c r="FZ5" s="128"/>
    </row>
    <row r="6" spans="1:182" ht="5.4" customHeight="1">
      <c r="A6" s="105"/>
      <c r="B6" s="105"/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2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</row>
    <row r="7" spans="1:182" ht="15.6" hidden="1">
      <c r="A7" s="105"/>
      <c r="B7" s="105"/>
      <c r="C7" s="110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2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</row>
    <row r="8" spans="1:182" ht="15.6" hidden="1">
      <c r="A8" s="105"/>
      <c r="B8" s="105"/>
      <c r="C8" s="110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2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</row>
    <row r="9" spans="1:182" ht="15.6" hidden="1">
      <c r="A9" s="105"/>
      <c r="B9" s="105"/>
      <c r="C9" s="110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</row>
    <row r="10" spans="1:182" ht="15.6" hidden="1">
      <c r="A10" s="105"/>
      <c r="B10" s="105"/>
      <c r="C10" s="113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5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</row>
    <row r="11" spans="1:182" ht="15.6">
      <c r="A11" s="105"/>
      <c r="B11" s="105"/>
      <c r="C11" s="80" t="s">
        <v>785</v>
      </c>
      <c r="D11" s="80" t="s">
        <v>5</v>
      </c>
      <c r="E11" s="80" t="s">
        <v>6</v>
      </c>
      <c r="F11" s="80" t="s">
        <v>786</v>
      </c>
      <c r="G11" s="80" t="s">
        <v>7</v>
      </c>
      <c r="H11" s="80" t="s">
        <v>8</v>
      </c>
      <c r="I11" s="80" t="s">
        <v>787</v>
      </c>
      <c r="J11" s="80" t="s">
        <v>9</v>
      </c>
      <c r="K11" s="80" t="s">
        <v>10</v>
      </c>
      <c r="L11" s="80" t="s">
        <v>788</v>
      </c>
      <c r="M11" s="80" t="s">
        <v>9</v>
      </c>
      <c r="N11" s="80" t="s">
        <v>10</v>
      </c>
      <c r="O11" s="80" t="s">
        <v>789</v>
      </c>
      <c r="P11" s="80" t="s">
        <v>11</v>
      </c>
      <c r="Q11" s="80" t="s">
        <v>4</v>
      </c>
      <c r="R11" s="80" t="s">
        <v>790</v>
      </c>
      <c r="S11" s="80"/>
      <c r="T11" s="80"/>
      <c r="U11" s="80" t="s">
        <v>791</v>
      </c>
      <c r="V11" s="80"/>
      <c r="W11" s="80"/>
      <c r="X11" s="80" t="s">
        <v>792</v>
      </c>
      <c r="Y11" s="80"/>
      <c r="Z11" s="80"/>
      <c r="AA11" s="77" t="s">
        <v>793</v>
      </c>
      <c r="AB11" s="77"/>
      <c r="AC11" s="77"/>
      <c r="AD11" s="80" t="s">
        <v>794</v>
      </c>
      <c r="AE11" s="80"/>
      <c r="AF11" s="80"/>
      <c r="AG11" s="80" t="s">
        <v>795</v>
      </c>
      <c r="AH11" s="80"/>
      <c r="AI11" s="80"/>
      <c r="AJ11" s="77" t="s">
        <v>796</v>
      </c>
      <c r="AK11" s="77"/>
      <c r="AL11" s="77"/>
      <c r="AM11" s="80" t="s">
        <v>797</v>
      </c>
      <c r="AN11" s="80"/>
      <c r="AO11" s="80"/>
      <c r="AP11" s="80" t="s">
        <v>798</v>
      </c>
      <c r="AQ11" s="80"/>
      <c r="AR11" s="80"/>
      <c r="AS11" s="80" t="s">
        <v>799</v>
      </c>
      <c r="AT11" s="80"/>
      <c r="AU11" s="80"/>
      <c r="AV11" s="80" t="s">
        <v>800</v>
      </c>
      <c r="AW11" s="80"/>
      <c r="AX11" s="80"/>
      <c r="AY11" s="80" t="s">
        <v>801</v>
      </c>
      <c r="AZ11" s="80"/>
      <c r="BA11" s="80"/>
      <c r="BB11" s="80" t="s">
        <v>802</v>
      </c>
      <c r="BC11" s="80"/>
      <c r="BD11" s="80"/>
      <c r="BE11" s="80" t="s">
        <v>803</v>
      </c>
      <c r="BF11" s="80"/>
      <c r="BG11" s="80"/>
      <c r="BH11" s="80" t="s">
        <v>804</v>
      </c>
      <c r="BI11" s="80"/>
      <c r="BJ11" s="80"/>
      <c r="BK11" s="77" t="s">
        <v>805</v>
      </c>
      <c r="BL11" s="77"/>
      <c r="BM11" s="77"/>
      <c r="BN11" s="77" t="s">
        <v>806</v>
      </c>
      <c r="BO11" s="77"/>
      <c r="BP11" s="77"/>
      <c r="BQ11" s="77" t="s">
        <v>807</v>
      </c>
      <c r="BR11" s="77"/>
      <c r="BS11" s="77"/>
      <c r="BT11" s="77" t="s">
        <v>808</v>
      </c>
      <c r="BU11" s="77"/>
      <c r="BV11" s="77"/>
      <c r="BW11" s="77" t="s">
        <v>809</v>
      </c>
      <c r="BX11" s="77"/>
      <c r="BY11" s="77"/>
      <c r="BZ11" s="77" t="s">
        <v>810</v>
      </c>
      <c r="CA11" s="77"/>
      <c r="CB11" s="77"/>
      <c r="CC11" s="77" t="s">
        <v>811</v>
      </c>
      <c r="CD11" s="77"/>
      <c r="CE11" s="77"/>
      <c r="CF11" s="77" t="s">
        <v>812</v>
      </c>
      <c r="CG11" s="77"/>
      <c r="CH11" s="77"/>
      <c r="CI11" s="77" t="s">
        <v>813</v>
      </c>
      <c r="CJ11" s="77"/>
      <c r="CK11" s="77"/>
      <c r="CL11" s="77" t="s">
        <v>814</v>
      </c>
      <c r="CM11" s="77"/>
      <c r="CN11" s="77"/>
      <c r="CO11" s="77" t="s">
        <v>815</v>
      </c>
      <c r="CP11" s="77"/>
      <c r="CQ11" s="77"/>
      <c r="CR11" s="77" t="s">
        <v>816</v>
      </c>
      <c r="CS11" s="77"/>
      <c r="CT11" s="77"/>
      <c r="CU11" s="77" t="s">
        <v>817</v>
      </c>
      <c r="CV11" s="77"/>
      <c r="CW11" s="77"/>
      <c r="CX11" s="77" t="s">
        <v>818</v>
      </c>
      <c r="CY11" s="77"/>
      <c r="CZ11" s="77"/>
      <c r="DA11" s="77" t="s">
        <v>819</v>
      </c>
      <c r="DB11" s="77"/>
      <c r="DC11" s="77"/>
      <c r="DD11" s="77" t="s">
        <v>820</v>
      </c>
      <c r="DE11" s="77"/>
      <c r="DF11" s="77"/>
      <c r="DG11" s="77" t="s">
        <v>821</v>
      </c>
      <c r="DH11" s="77"/>
      <c r="DI11" s="77"/>
      <c r="DJ11" s="77" t="s">
        <v>822</v>
      </c>
      <c r="DK11" s="77"/>
      <c r="DL11" s="77"/>
      <c r="DM11" s="77" t="s">
        <v>823</v>
      </c>
      <c r="DN11" s="77"/>
      <c r="DO11" s="77"/>
      <c r="DP11" s="77" t="s">
        <v>824</v>
      </c>
      <c r="DQ11" s="77"/>
      <c r="DR11" s="77"/>
      <c r="DS11" s="77" t="s">
        <v>825</v>
      </c>
      <c r="DT11" s="77"/>
      <c r="DU11" s="77"/>
      <c r="DV11" s="77" t="s">
        <v>826</v>
      </c>
      <c r="DW11" s="77"/>
      <c r="DX11" s="77"/>
      <c r="DY11" s="77" t="s">
        <v>827</v>
      </c>
      <c r="DZ11" s="77"/>
      <c r="EA11" s="77"/>
      <c r="EB11" s="77" t="s">
        <v>828</v>
      </c>
      <c r="EC11" s="77"/>
      <c r="ED11" s="77"/>
      <c r="EE11" s="77" t="s">
        <v>829</v>
      </c>
      <c r="EF11" s="77"/>
      <c r="EG11" s="77"/>
      <c r="EH11" s="77" t="s">
        <v>830</v>
      </c>
      <c r="EI11" s="77"/>
      <c r="EJ11" s="77"/>
      <c r="EK11" s="77" t="s">
        <v>831</v>
      </c>
      <c r="EL11" s="77"/>
      <c r="EM11" s="77"/>
      <c r="EN11" s="77" t="s">
        <v>832</v>
      </c>
      <c r="EO11" s="77"/>
      <c r="EP11" s="77"/>
      <c r="EQ11" s="77" t="s">
        <v>833</v>
      </c>
      <c r="ER11" s="77"/>
      <c r="ES11" s="77"/>
      <c r="ET11" s="77" t="s">
        <v>834</v>
      </c>
      <c r="EU11" s="77"/>
      <c r="EV11" s="77"/>
      <c r="EW11" s="77" t="s">
        <v>835</v>
      </c>
      <c r="EX11" s="77"/>
      <c r="EY11" s="77"/>
      <c r="EZ11" s="77" t="s">
        <v>836</v>
      </c>
      <c r="FA11" s="77"/>
      <c r="FB11" s="77"/>
      <c r="FC11" s="77" t="s">
        <v>837</v>
      </c>
      <c r="FD11" s="77"/>
      <c r="FE11" s="77"/>
      <c r="FF11" s="77" t="s">
        <v>838</v>
      </c>
      <c r="FG11" s="77"/>
      <c r="FH11" s="77"/>
      <c r="FI11" s="77" t="s">
        <v>839</v>
      </c>
      <c r="FJ11" s="77"/>
      <c r="FK11" s="77"/>
      <c r="FL11" s="88"/>
      <c r="FM11" s="89"/>
      <c r="FN11" s="90"/>
      <c r="FO11" s="88"/>
      <c r="FP11" s="89"/>
      <c r="FQ11" s="90"/>
      <c r="FR11" s="88"/>
      <c r="FS11" s="89"/>
      <c r="FT11" s="90"/>
      <c r="FU11" s="88"/>
      <c r="FV11" s="89"/>
      <c r="FW11" s="90"/>
      <c r="FX11" s="88"/>
      <c r="FY11" s="89"/>
      <c r="FZ11" s="90"/>
    </row>
    <row r="12" spans="1:182">
      <c r="A12" s="105"/>
      <c r="B12" s="105"/>
      <c r="C12" s="79" t="s">
        <v>840</v>
      </c>
      <c r="D12" s="79"/>
      <c r="E12" s="79"/>
      <c r="F12" s="79" t="s">
        <v>841</v>
      </c>
      <c r="G12" s="79"/>
      <c r="H12" s="79"/>
      <c r="I12" s="79" t="s">
        <v>842</v>
      </c>
      <c r="J12" s="79"/>
      <c r="K12" s="79"/>
      <c r="L12" s="79" t="s">
        <v>843</v>
      </c>
      <c r="M12" s="79"/>
      <c r="N12" s="79"/>
      <c r="O12" s="79" t="s">
        <v>844</v>
      </c>
      <c r="P12" s="79"/>
      <c r="Q12" s="79"/>
      <c r="R12" s="79" t="s">
        <v>845</v>
      </c>
      <c r="S12" s="79"/>
      <c r="T12" s="79"/>
      <c r="U12" s="79" t="s">
        <v>846</v>
      </c>
      <c r="V12" s="79"/>
      <c r="W12" s="79"/>
      <c r="X12" s="79" t="s">
        <v>847</v>
      </c>
      <c r="Y12" s="79"/>
      <c r="Z12" s="79"/>
      <c r="AA12" s="79" t="s">
        <v>848</v>
      </c>
      <c r="AB12" s="79"/>
      <c r="AC12" s="79"/>
      <c r="AD12" s="79" t="s">
        <v>849</v>
      </c>
      <c r="AE12" s="79"/>
      <c r="AF12" s="79"/>
      <c r="AG12" s="79" t="s">
        <v>850</v>
      </c>
      <c r="AH12" s="79"/>
      <c r="AI12" s="79"/>
      <c r="AJ12" s="79" t="s">
        <v>851</v>
      </c>
      <c r="AK12" s="79"/>
      <c r="AL12" s="79"/>
      <c r="AM12" s="79" t="s">
        <v>852</v>
      </c>
      <c r="AN12" s="79"/>
      <c r="AO12" s="79"/>
      <c r="AP12" s="79" t="s">
        <v>853</v>
      </c>
      <c r="AQ12" s="79"/>
      <c r="AR12" s="79"/>
      <c r="AS12" s="79" t="s">
        <v>854</v>
      </c>
      <c r="AT12" s="79"/>
      <c r="AU12" s="79"/>
      <c r="AV12" s="79" t="s">
        <v>855</v>
      </c>
      <c r="AW12" s="79"/>
      <c r="AX12" s="79"/>
      <c r="AY12" s="79" t="s">
        <v>856</v>
      </c>
      <c r="AZ12" s="79"/>
      <c r="BA12" s="79"/>
      <c r="BB12" s="79" t="s">
        <v>857</v>
      </c>
      <c r="BC12" s="79"/>
      <c r="BD12" s="79"/>
      <c r="BE12" s="79" t="s">
        <v>858</v>
      </c>
      <c r="BF12" s="79"/>
      <c r="BG12" s="79"/>
      <c r="BH12" s="79" t="s">
        <v>859</v>
      </c>
      <c r="BI12" s="79"/>
      <c r="BJ12" s="79"/>
      <c r="BK12" s="79" t="s">
        <v>860</v>
      </c>
      <c r="BL12" s="79"/>
      <c r="BM12" s="79"/>
      <c r="BN12" s="79" t="s">
        <v>861</v>
      </c>
      <c r="BO12" s="79"/>
      <c r="BP12" s="79"/>
      <c r="BQ12" s="79" t="s">
        <v>862</v>
      </c>
      <c r="BR12" s="79"/>
      <c r="BS12" s="79"/>
      <c r="BT12" s="79" t="s">
        <v>863</v>
      </c>
      <c r="BU12" s="79"/>
      <c r="BV12" s="79"/>
      <c r="BW12" s="79" t="s">
        <v>864</v>
      </c>
      <c r="BX12" s="79"/>
      <c r="BY12" s="79"/>
      <c r="BZ12" s="79" t="s">
        <v>865</v>
      </c>
      <c r="CA12" s="79"/>
      <c r="CB12" s="79"/>
      <c r="CC12" s="79" t="s">
        <v>866</v>
      </c>
      <c r="CD12" s="79"/>
      <c r="CE12" s="79"/>
      <c r="CF12" s="78" t="s">
        <v>867</v>
      </c>
      <c r="CG12" s="78"/>
      <c r="CH12" s="78"/>
      <c r="CI12" s="79" t="s">
        <v>868</v>
      </c>
      <c r="CJ12" s="79"/>
      <c r="CK12" s="79"/>
      <c r="CL12" s="79" t="s">
        <v>869</v>
      </c>
      <c r="CM12" s="79"/>
      <c r="CN12" s="79"/>
      <c r="CO12" s="79" t="s">
        <v>870</v>
      </c>
      <c r="CP12" s="79"/>
      <c r="CQ12" s="79"/>
      <c r="CR12" s="78" t="s">
        <v>871</v>
      </c>
      <c r="CS12" s="78"/>
      <c r="CT12" s="78"/>
      <c r="CU12" s="79" t="s">
        <v>872</v>
      </c>
      <c r="CV12" s="79"/>
      <c r="CW12" s="79"/>
      <c r="CX12" s="79" t="s">
        <v>873</v>
      </c>
      <c r="CY12" s="79"/>
      <c r="CZ12" s="79"/>
      <c r="DA12" s="79" t="s">
        <v>874</v>
      </c>
      <c r="DB12" s="79"/>
      <c r="DC12" s="79"/>
      <c r="DD12" s="78" t="s">
        <v>875</v>
      </c>
      <c r="DE12" s="78"/>
      <c r="DF12" s="78"/>
      <c r="DG12" s="78" t="s">
        <v>876</v>
      </c>
      <c r="DH12" s="78"/>
      <c r="DI12" s="78"/>
      <c r="DJ12" s="78" t="s">
        <v>877</v>
      </c>
      <c r="DK12" s="78"/>
      <c r="DL12" s="78"/>
      <c r="DM12" s="78" t="s">
        <v>878</v>
      </c>
      <c r="DN12" s="78"/>
      <c r="DO12" s="78"/>
      <c r="DP12" s="78" t="s">
        <v>879</v>
      </c>
      <c r="DQ12" s="78"/>
      <c r="DR12" s="78"/>
      <c r="DS12" s="78" t="s">
        <v>880</v>
      </c>
      <c r="DT12" s="78"/>
      <c r="DU12" s="78"/>
      <c r="DV12" s="78" t="s">
        <v>881</v>
      </c>
      <c r="DW12" s="78"/>
      <c r="DX12" s="78"/>
      <c r="DY12" s="78" t="s">
        <v>882</v>
      </c>
      <c r="DZ12" s="78"/>
      <c r="EA12" s="78"/>
      <c r="EB12" s="78" t="s">
        <v>883</v>
      </c>
      <c r="EC12" s="78"/>
      <c r="ED12" s="78"/>
      <c r="EE12" s="78" t="s">
        <v>884</v>
      </c>
      <c r="EF12" s="78"/>
      <c r="EG12" s="78"/>
      <c r="EH12" s="78" t="s">
        <v>885</v>
      </c>
      <c r="EI12" s="78"/>
      <c r="EJ12" s="78"/>
      <c r="EK12" s="78" t="s">
        <v>886</v>
      </c>
      <c r="EL12" s="78"/>
      <c r="EM12" s="78"/>
      <c r="EN12" s="78" t="s">
        <v>887</v>
      </c>
      <c r="EO12" s="78"/>
      <c r="EP12" s="78"/>
      <c r="EQ12" s="78" t="s">
        <v>888</v>
      </c>
      <c r="ER12" s="78"/>
      <c r="ES12" s="78"/>
      <c r="ET12" s="78" t="s">
        <v>889</v>
      </c>
      <c r="EU12" s="78"/>
      <c r="EV12" s="78"/>
      <c r="EW12" s="78" t="s">
        <v>890</v>
      </c>
      <c r="EX12" s="78"/>
      <c r="EY12" s="78"/>
      <c r="EZ12" s="78" t="s">
        <v>891</v>
      </c>
      <c r="FA12" s="78"/>
      <c r="FB12" s="78"/>
      <c r="FC12" s="78" t="s">
        <v>892</v>
      </c>
      <c r="FD12" s="78"/>
      <c r="FE12" s="78"/>
      <c r="FF12" s="78" t="s">
        <v>893</v>
      </c>
      <c r="FG12" s="78"/>
      <c r="FH12" s="78"/>
      <c r="FI12" s="78" t="s">
        <v>894</v>
      </c>
      <c r="FJ12" s="78"/>
      <c r="FK12" s="78"/>
      <c r="FL12" s="82"/>
      <c r="FM12" s="83"/>
      <c r="FN12" s="84"/>
      <c r="FO12" s="82"/>
      <c r="FP12" s="83"/>
      <c r="FQ12" s="84"/>
      <c r="FR12" s="82"/>
      <c r="FS12" s="83"/>
      <c r="FT12" s="84"/>
      <c r="FU12" s="119"/>
      <c r="FV12" s="120"/>
      <c r="FW12" s="121"/>
      <c r="FX12" s="82"/>
      <c r="FY12" s="83"/>
      <c r="FZ12" s="84"/>
    </row>
    <row r="13" spans="1:182" ht="168.6">
      <c r="A13" s="106"/>
      <c r="B13" s="106"/>
      <c r="C13" s="70" t="s">
        <v>895</v>
      </c>
      <c r="D13" s="70" t="s">
        <v>896</v>
      </c>
      <c r="E13" s="70" t="s">
        <v>897</v>
      </c>
      <c r="F13" s="70" t="s">
        <v>898</v>
      </c>
      <c r="G13" s="70" t="s">
        <v>899</v>
      </c>
      <c r="H13" s="70" t="s">
        <v>900</v>
      </c>
      <c r="I13" s="70" t="s">
        <v>901</v>
      </c>
      <c r="J13" s="70" t="s">
        <v>902</v>
      </c>
      <c r="K13" s="70" t="s">
        <v>903</v>
      </c>
      <c r="L13" s="70" t="s">
        <v>904</v>
      </c>
      <c r="M13" s="70" t="s">
        <v>905</v>
      </c>
      <c r="N13" s="70" t="s">
        <v>906</v>
      </c>
      <c r="O13" s="70" t="s">
        <v>907</v>
      </c>
      <c r="P13" s="70" t="s">
        <v>908</v>
      </c>
      <c r="Q13" s="70" t="s">
        <v>909</v>
      </c>
      <c r="R13" s="70" t="s">
        <v>22</v>
      </c>
      <c r="S13" s="70" t="s">
        <v>910</v>
      </c>
      <c r="T13" s="70" t="s">
        <v>39</v>
      </c>
      <c r="U13" s="70" t="s">
        <v>911</v>
      </c>
      <c r="V13" s="70" t="s">
        <v>912</v>
      </c>
      <c r="W13" s="70" t="s">
        <v>913</v>
      </c>
      <c r="X13" s="70" t="s">
        <v>914</v>
      </c>
      <c r="Y13" s="70" t="s">
        <v>915</v>
      </c>
      <c r="Z13" s="70" t="s">
        <v>916</v>
      </c>
      <c r="AA13" s="70" t="s">
        <v>917</v>
      </c>
      <c r="AB13" s="70" t="s">
        <v>918</v>
      </c>
      <c r="AC13" s="70" t="s">
        <v>919</v>
      </c>
      <c r="AD13" s="70" t="s">
        <v>22</v>
      </c>
      <c r="AE13" s="70" t="s">
        <v>920</v>
      </c>
      <c r="AF13" s="70" t="s">
        <v>921</v>
      </c>
      <c r="AG13" s="70" t="s">
        <v>922</v>
      </c>
      <c r="AH13" s="70" t="s">
        <v>923</v>
      </c>
      <c r="AI13" s="70" t="s">
        <v>924</v>
      </c>
      <c r="AJ13" s="70" t="s">
        <v>925</v>
      </c>
      <c r="AK13" s="70" t="s">
        <v>926</v>
      </c>
      <c r="AL13" s="70" t="s">
        <v>927</v>
      </c>
      <c r="AM13" s="70" t="s">
        <v>928</v>
      </c>
      <c r="AN13" s="70" t="s">
        <v>929</v>
      </c>
      <c r="AO13" s="70" t="s">
        <v>930</v>
      </c>
      <c r="AP13" s="70" t="s">
        <v>44</v>
      </c>
      <c r="AQ13" s="70" t="s">
        <v>931</v>
      </c>
      <c r="AR13" s="70" t="s">
        <v>39</v>
      </c>
      <c r="AS13" s="70" t="s">
        <v>932</v>
      </c>
      <c r="AT13" s="70" t="s">
        <v>933</v>
      </c>
      <c r="AU13" s="70" t="s">
        <v>934</v>
      </c>
      <c r="AV13" s="70" t="s">
        <v>22</v>
      </c>
      <c r="AW13" s="70" t="s">
        <v>910</v>
      </c>
      <c r="AX13" s="70" t="s">
        <v>39</v>
      </c>
      <c r="AY13" s="70" t="s">
        <v>935</v>
      </c>
      <c r="AZ13" s="70" t="s">
        <v>936</v>
      </c>
      <c r="BA13" s="70" t="s">
        <v>937</v>
      </c>
      <c r="BB13" s="70" t="s">
        <v>938</v>
      </c>
      <c r="BC13" s="70" t="s">
        <v>939</v>
      </c>
      <c r="BD13" s="70" t="s">
        <v>940</v>
      </c>
      <c r="BE13" s="70" t="s">
        <v>941</v>
      </c>
      <c r="BF13" s="70" t="s">
        <v>942</v>
      </c>
      <c r="BG13" s="70" t="s">
        <v>943</v>
      </c>
      <c r="BH13" s="70" t="s">
        <v>944</v>
      </c>
      <c r="BI13" s="70" t="s">
        <v>931</v>
      </c>
      <c r="BJ13" s="70" t="s">
        <v>945</v>
      </c>
      <c r="BK13" s="70" t="s">
        <v>946</v>
      </c>
      <c r="BL13" s="70" t="s">
        <v>55</v>
      </c>
      <c r="BM13" s="70" t="s">
        <v>54</v>
      </c>
      <c r="BN13" s="70" t="s">
        <v>947</v>
      </c>
      <c r="BO13" s="70" t="s">
        <v>948</v>
      </c>
      <c r="BP13" s="70" t="s">
        <v>949</v>
      </c>
      <c r="BQ13" s="70" t="s">
        <v>63</v>
      </c>
      <c r="BR13" s="70" t="s">
        <v>950</v>
      </c>
      <c r="BS13" s="70" t="s">
        <v>951</v>
      </c>
      <c r="BT13" s="70" t="s">
        <v>952</v>
      </c>
      <c r="BU13" s="70" t="s">
        <v>953</v>
      </c>
      <c r="BV13" s="70" t="s">
        <v>954</v>
      </c>
      <c r="BW13" s="70" t="s">
        <v>955</v>
      </c>
      <c r="BX13" s="70" t="s">
        <v>64</v>
      </c>
      <c r="BY13" s="70" t="s">
        <v>956</v>
      </c>
      <c r="BZ13" s="70" t="s">
        <v>957</v>
      </c>
      <c r="CA13" s="70" t="s">
        <v>958</v>
      </c>
      <c r="CB13" s="70" t="s">
        <v>959</v>
      </c>
      <c r="CC13" s="70" t="s">
        <v>960</v>
      </c>
      <c r="CD13" s="70" t="s">
        <v>961</v>
      </c>
      <c r="CE13" s="70" t="s">
        <v>962</v>
      </c>
      <c r="CF13" s="71" t="s">
        <v>963</v>
      </c>
      <c r="CG13" s="71" t="s">
        <v>964</v>
      </c>
      <c r="CH13" s="71" t="s">
        <v>965</v>
      </c>
      <c r="CI13" s="70" t="s">
        <v>966</v>
      </c>
      <c r="CJ13" s="70" t="s">
        <v>967</v>
      </c>
      <c r="CK13" s="70" t="s">
        <v>968</v>
      </c>
      <c r="CL13" s="70" t="s">
        <v>969</v>
      </c>
      <c r="CM13" s="70" t="s">
        <v>970</v>
      </c>
      <c r="CN13" s="70" t="s">
        <v>971</v>
      </c>
      <c r="CO13" s="70" t="s">
        <v>972</v>
      </c>
      <c r="CP13" s="70" t="s">
        <v>41</v>
      </c>
      <c r="CQ13" s="70" t="s">
        <v>973</v>
      </c>
      <c r="CR13" s="71" t="s">
        <v>974</v>
      </c>
      <c r="CS13" s="71" t="s">
        <v>975</v>
      </c>
      <c r="CT13" s="71" t="s">
        <v>976</v>
      </c>
      <c r="CU13" s="70" t="s">
        <v>977</v>
      </c>
      <c r="CV13" s="70" t="s">
        <v>978</v>
      </c>
      <c r="CW13" s="70" t="s">
        <v>979</v>
      </c>
      <c r="CX13" s="70" t="s">
        <v>980</v>
      </c>
      <c r="CY13" s="70" t="s">
        <v>981</v>
      </c>
      <c r="CZ13" s="70" t="s">
        <v>982</v>
      </c>
      <c r="DA13" s="70" t="s">
        <v>983</v>
      </c>
      <c r="DB13" s="70" t="s">
        <v>984</v>
      </c>
      <c r="DC13" s="70" t="s">
        <v>985</v>
      </c>
      <c r="DD13" s="71" t="s">
        <v>966</v>
      </c>
      <c r="DE13" s="71" t="s">
        <v>986</v>
      </c>
      <c r="DF13" s="71" t="s">
        <v>987</v>
      </c>
      <c r="DG13" s="71" t="s">
        <v>988</v>
      </c>
      <c r="DH13" s="71" t="s">
        <v>989</v>
      </c>
      <c r="DI13" s="71" t="s">
        <v>990</v>
      </c>
      <c r="DJ13" s="71" t="s">
        <v>65</v>
      </c>
      <c r="DK13" s="71" t="s">
        <v>991</v>
      </c>
      <c r="DL13" s="71" t="s">
        <v>992</v>
      </c>
      <c r="DM13" s="71" t="s">
        <v>993</v>
      </c>
      <c r="DN13" s="71" t="s">
        <v>994</v>
      </c>
      <c r="DO13" s="71" t="s">
        <v>995</v>
      </c>
      <c r="DP13" s="71" t="s">
        <v>996</v>
      </c>
      <c r="DQ13" s="71" t="s">
        <v>997</v>
      </c>
      <c r="DR13" s="71" t="s">
        <v>998</v>
      </c>
      <c r="DS13" s="71" t="s">
        <v>999</v>
      </c>
      <c r="DT13" s="71" t="s">
        <v>1000</v>
      </c>
      <c r="DU13" s="71" t="s">
        <v>1001</v>
      </c>
      <c r="DV13" s="71" t="s">
        <v>1002</v>
      </c>
      <c r="DW13" s="71" t="s">
        <v>1003</v>
      </c>
      <c r="DX13" s="71" t="s">
        <v>1004</v>
      </c>
      <c r="DY13" s="71" t="s">
        <v>1005</v>
      </c>
      <c r="DZ13" s="71" t="s">
        <v>1006</v>
      </c>
      <c r="EA13" s="71" t="s">
        <v>1007</v>
      </c>
      <c r="EB13" s="71" t="s">
        <v>1008</v>
      </c>
      <c r="EC13" s="71" t="s">
        <v>1009</v>
      </c>
      <c r="ED13" s="71" t="s">
        <v>1010</v>
      </c>
      <c r="EE13" s="71" t="s">
        <v>1011</v>
      </c>
      <c r="EF13" s="71" t="s">
        <v>1012</v>
      </c>
      <c r="EG13" s="71" t="s">
        <v>1013</v>
      </c>
      <c r="EH13" s="71" t="s">
        <v>935</v>
      </c>
      <c r="EI13" s="71" t="s">
        <v>1014</v>
      </c>
      <c r="EJ13" s="71" t="s">
        <v>937</v>
      </c>
      <c r="EK13" s="71" t="s">
        <v>1015</v>
      </c>
      <c r="EL13" s="71" t="s">
        <v>1016</v>
      </c>
      <c r="EM13" s="71" t="s">
        <v>1017</v>
      </c>
      <c r="EN13" s="71" t="s">
        <v>1018</v>
      </c>
      <c r="EO13" s="71" t="s">
        <v>1019</v>
      </c>
      <c r="EP13" s="71" t="s">
        <v>1020</v>
      </c>
      <c r="EQ13" s="71" t="s">
        <v>31</v>
      </c>
      <c r="ER13" s="71" t="s">
        <v>1021</v>
      </c>
      <c r="ES13" s="71" t="s">
        <v>40</v>
      </c>
      <c r="ET13" s="71" t="s">
        <v>1022</v>
      </c>
      <c r="EU13" s="71" t="s">
        <v>1023</v>
      </c>
      <c r="EV13" s="71" t="s">
        <v>1024</v>
      </c>
      <c r="EW13" s="71" t="s">
        <v>1025</v>
      </c>
      <c r="EX13" s="71" t="s">
        <v>1026</v>
      </c>
      <c r="EY13" s="71" t="s">
        <v>1027</v>
      </c>
      <c r="EZ13" s="71" t="s">
        <v>1028</v>
      </c>
      <c r="FA13" s="71" t="s">
        <v>1029</v>
      </c>
      <c r="FB13" s="71" t="s">
        <v>1030</v>
      </c>
      <c r="FC13" s="71" t="s">
        <v>1031</v>
      </c>
      <c r="FD13" s="71" t="s">
        <v>1032</v>
      </c>
      <c r="FE13" s="71" t="s">
        <v>1033</v>
      </c>
      <c r="FF13" s="71" t="s">
        <v>1034</v>
      </c>
      <c r="FG13" s="71" t="s">
        <v>1035</v>
      </c>
      <c r="FH13" s="71" t="s">
        <v>1036</v>
      </c>
      <c r="FI13" s="71" t="s">
        <v>1037</v>
      </c>
      <c r="FJ13" s="71" t="s">
        <v>1038</v>
      </c>
      <c r="FK13" s="71" t="s">
        <v>1039</v>
      </c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</row>
    <row r="14" spans="1:182" ht="16.2" thickBot="1">
      <c r="A14" s="16">
        <v>1</v>
      </c>
      <c r="B14" s="76" t="s">
        <v>1070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</row>
    <row r="15" spans="1:182" ht="16.2" thickBot="1">
      <c r="A15" s="2">
        <v>2</v>
      </c>
      <c r="B15" s="76" t="s">
        <v>1071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</row>
    <row r="16" spans="1:182" ht="16.2" thickBot="1">
      <c r="A16" s="2">
        <v>3</v>
      </c>
      <c r="B16" s="76" t="s">
        <v>1072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 t="s">
        <v>777</v>
      </c>
      <c r="CN16" s="4"/>
      <c r="CO16" s="4">
        <v>1</v>
      </c>
      <c r="CP16" s="4" t="s">
        <v>777</v>
      </c>
      <c r="CQ16" s="4"/>
      <c r="CR16" s="4">
        <v>1</v>
      </c>
      <c r="CS16" s="4" t="s">
        <v>777</v>
      </c>
      <c r="CT16" s="4"/>
      <c r="CU16" s="4">
        <v>1</v>
      </c>
      <c r="CV16" s="4" t="s">
        <v>777</v>
      </c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</row>
    <row r="17" spans="1:182" ht="16.2" thickBot="1">
      <c r="A17" s="2">
        <v>4</v>
      </c>
      <c r="B17" s="76" t="s">
        <v>1073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</row>
    <row r="18" spans="1:182" ht="16.2" thickBot="1">
      <c r="A18" s="2">
        <v>5</v>
      </c>
      <c r="B18" s="76" t="s">
        <v>1074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</row>
    <row r="19" spans="1:182" ht="16.2" thickBot="1">
      <c r="A19" s="2">
        <v>6</v>
      </c>
      <c r="B19" s="76" t="s">
        <v>1075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</row>
    <row r="20" spans="1:182" ht="16.2" thickBot="1">
      <c r="A20" s="2">
        <v>7</v>
      </c>
      <c r="B20" s="76" t="s">
        <v>1076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</row>
    <row r="21" spans="1:182" ht="15" thickBot="1">
      <c r="A21" s="65">
        <v>8</v>
      </c>
      <c r="B21" s="76" t="s">
        <v>1077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/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 t="s">
        <v>777</v>
      </c>
      <c r="CK21" s="4"/>
      <c r="CL21" s="4"/>
      <c r="CM21" s="4">
        <v>1</v>
      </c>
      <c r="CN21" s="4"/>
      <c r="CO21" s="4">
        <v>1</v>
      </c>
      <c r="CP21" s="4" t="s">
        <v>777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 t="s">
        <v>777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</row>
    <row r="22" spans="1:182" ht="15" thickBot="1">
      <c r="A22" s="65">
        <v>9</v>
      </c>
      <c r="B22" s="76" t="s">
        <v>1078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</row>
    <row r="23" spans="1:182" ht="15" thickBot="1">
      <c r="A23" s="65">
        <v>10</v>
      </c>
      <c r="B23" s="76" t="s">
        <v>1079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</row>
    <row r="24" spans="1:182" ht="15" thickBot="1">
      <c r="A24" s="65">
        <v>11</v>
      </c>
      <c r="B24" s="76" t="s">
        <v>1080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</row>
    <row r="25" spans="1:182" ht="15" thickBot="1">
      <c r="A25" s="65">
        <v>12</v>
      </c>
      <c r="B25" s="76" t="s">
        <v>1081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</row>
    <row r="26" spans="1:182" ht="15" thickBot="1">
      <c r="A26" s="65">
        <v>13</v>
      </c>
      <c r="B26" s="76" t="s">
        <v>1082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/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 t="s">
        <v>777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 t="s">
        <v>777</v>
      </c>
      <c r="ED26" s="4"/>
      <c r="EE26" s="4">
        <v>1</v>
      </c>
      <c r="EF26" s="4" t="s">
        <v>777</v>
      </c>
      <c r="EG26" s="4"/>
      <c r="EH26" s="4">
        <v>1</v>
      </c>
      <c r="EI26" s="4" t="s">
        <v>777</v>
      </c>
      <c r="EJ26" s="4"/>
      <c r="EK26" s="4">
        <v>1</v>
      </c>
      <c r="EL26" s="4" t="s">
        <v>777</v>
      </c>
      <c r="EM26" s="4"/>
      <c r="EN26" s="4">
        <v>1</v>
      </c>
      <c r="EO26" s="4" t="s">
        <v>777</v>
      </c>
      <c r="EP26" s="4"/>
      <c r="EQ26" s="4">
        <v>1</v>
      </c>
      <c r="ER26" s="4" t="s">
        <v>777</v>
      </c>
      <c r="ES26" s="4"/>
      <c r="ET26" s="4">
        <v>1</v>
      </c>
      <c r="EU26" s="4" t="s">
        <v>777</v>
      </c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</row>
    <row r="27" spans="1:182" ht="15" thickBot="1">
      <c r="A27" s="65">
        <v>14</v>
      </c>
      <c r="B27" s="76" t="s">
        <v>1083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</row>
    <row r="28" spans="1:182" ht="15" thickBot="1">
      <c r="A28" s="65">
        <v>15</v>
      </c>
      <c r="B28" s="76" t="s">
        <v>1084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</row>
    <row r="29" spans="1:182" ht="15" thickBot="1">
      <c r="A29" s="65">
        <v>16</v>
      </c>
      <c r="B29" s="76" t="s">
        <v>1085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 t="s">
        <v>777</v>
      </c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</row>
    <row r="30" spans="1:182" ht="15" thickBot="1">
      <c r="A30" s="65">
        <v>17</v>
      </c>
      <c r="B30" s="76" t="s">
        <v>1086</v>
      </c>
      <c r="C30" s="4">
        <v>1</v>
      </c>
      <c r="D30" s="4"/>
      <c r="E30" s="4" t="s">
        <v>777</v>
      </c>
      <c r="F30" s="4">
        <v>1</v>
      </c>
      <c r="G30" s="4"/>
      <c r="H30" s="4" t="s">
        <v>777</v>
      </c>
      <c r="I30" s="4">
        <v>1</v>
      </c>
      <c r="J30" s="4"/>
      <c r="K30" s="4" t="s">
        <v>777</v>
      </c>
      <c r="L30" s="4">
        <v>1</v>
      </c>
      <c r="M30" s="4"/>
      <c r="N30" s="4" t="s">
        <v>777</v>
      </c>
      <c r="O30" s="4">
        <v>1</v>
      </c>
      <c r="P30" s="4"/>
      <c r="Q30" s="4" t="s">
        <v>777</v>
      </c>
      <c r="R30" s="4">
        <v>1</v>
      </c>
      <c r="S30" s="4"/>
      <c r="T30" s="4" t="s">
        <v>777</v>
      </c>
      <c r="U30" s="4">
        <v>1</v>
      </c>
      <c r="V30" s="4"/>
      <c r="W30" s="4" t="s">
        <v>777</v>
      </c>
      <c r="X30" s="4">
        <v>1</v>
      </c>
      <c r="Y30" s="4"/>
      <c r="Z30" s="4" t="s">
        <v>777</v>
      </c>
      <c r="AA30" s="4">
        <v>1</v>
      </c>
      <c r="AB30" s="4"/>
      <c r="AC30" s="4" t="s">
        <v>777</v>
      </c>
      <c r="AD30" s="4">
        <v>1</v>
      </c>
      <c r="AE30" s="4"/>
      <c r="AF30" s="4" t="s">
        <v>777</v>
      </c>
      <c r="AG30" s="4">
        <v>1</v>
      </c>
      <c r="AH30" s="4"/>
      <c r="AI30" s="4" t="s">
        <v>777</v>
      </c>
      <c r="AJ30" s="4">
        <v>1</v>
      </c>
      <c r="AK30" s="4"/>
      <c r="AL30" s="4" t="s">
        <v>777</v>
      </c>
      <c r="AM30" s="4">
        <v>1</v>
      </c>
      <c r="AN30" s="4"/>
      <c r="AO30" s="4" t="s">
        <v>777</v>
      </c>
      <c r="AP30" s="4">
        <v>1</v>
      </c>
      <c r="AQ30" s="4"/>
      <c r="AR30" s="4" t="s">
        <v>777</v>
      </c>
      <c r="AS30" s="4">
        <v>1</v>
      </c>
      <c r="AT30" s="4"/>
      <c r="AU30" s="4" t="s">
        <v>777</v>
      </c>
      <c r="AV30" s="4">
        <v>1</v>
      </c>
      <c r="AW30" s="4"/>
      <c r="AX30" s="4" t="s">
        <v>777</v>
      </c>
      <c r="AY30" s="4">
        <v>1</v>
      </c>
      <c r="AZ30" s="4"/>
      <c r="BA30" s="4" t="s">
        <v>777</v>
      </c>
      <c r="BB30" s="4">
        <v>1</v>
      </c>
      <c r="BC30" s="4"/>
      <c r="BD30" s="4" t="s">
        <v>777</v>
      </c>
      <c r="BE30" s="4">
        <v>1</v>
      </c>
      <c r="BF30" s="4"/>
      <c r="BG30" s="4" t="s">
        <v>777</v>
      </c>
      <c r="BH30" s="4">
        <v>1</v>
      </c>
      <c r="BI30" s="4"/>
      <c r="BJ30" s="4" t="s">
        <v>777</v>
      </c>
      <c r="BK30" s="4">
        <v>1</v>
      </c>
      <c r="BL30" s="4"/>
      <c r="BM30" s="4" t="s">
        <v>777</v>
      </c>
      <c r="BN30" s="4">
        <v>1</v>
      </c>
      <c r="BO30" s="4"/>
      <c r="BP30" s="4" t="s">
        <v>777</v>
      </c>
      <c r="BQ30" s="4">
        <v>1</v>
      </c>
      <c r="BR30" s="4"/>
      <c r="BS30" s="4" t="s">
        <v>777</v>
      </c>
      <c r="BT30" s="4">
        <v>1</v>
      </c>
      <c r="BU30" s="4"/>
      <c r="BV30" s="4" t="s">
        <v>777</v>
      </c>
      <c r="BW30" s="4">
        <v>1</v>
      </c>
      <c r="BX30" s="4"/>
      <c r="BY30" s="4" t="s">
        <v>777</v>
      </c>
      <c r="BZ30" s="4">
        <v>1</v>
      </c>
      <c r="CA30" s="4"/>
      <c r="CB30" s="4" t="s">
        <v>777</v>
      </c>
      <c r="CC30" s="4">
        <v>1</v>
      </c>
      <c r="CD30" s="4"/>
      <c r="CE30" s="4" t="s">
        <v>777</v>
      </c>
      <c r="CF30" s="4">
        <v>1</v>
      </c>
      <c r="CG30" s="4"/>
      <c r="CH30" s="4" t="s">
        <v>777</v>
      </c>
      <c r="CI30" s="4">
        <v>1</v>
      </c>
      <c r="CJ30" s="4"/>
      <c r="CK30" s="4" t="s">
        <v>777</v>
      </c>
      <c r="CL30" s="4">
        <v>1</v>
      </c>
      <c r="CM30" s="4"/>
      <c r="CN30" s="4" t="s">
        <v>777</v>
      </c>
      <c r="CO30" s="4">
        <v>1</v>
      </c>
      <c r="CP30" s="4"/>
      <c r="CQ30" s="4" t="s">
        <v>777</v>
      </c>
      <c r="CR30" s="4">
        <v>1</v>
      </c>
      <c r="CS30" s="4"/>
      <c r="CT30" s="4" t="s">
        <v>777</v>
      </c>
      <c r="CU30" s="4">
        <v>1</v>
      </c>
      <c r="CV30" s="4"/>
      <c r="CW30" s="4" t="s">
        <v>777</v>
      </c>
      <c r="CX30" s="4">
        <v>1</v>
      </c>
      <c r="CY30" s="4"/>
      <c r="CZ30" s="4" t="s">
        <v>777</v>
      </c>
      <c r="DA30" s="4"/>
      <c r="DB30" s="4">
        <v>1</v>
      </c>
      <c r="DC30" s="4" t="s">
        <v>777</v>
      </c>
      <c r="DD30" s="4">
        <v>1</v>
      </c>
      <c r="DE30" s="4"/>
      <c r="DF30" s="4" t="s">
        <v>777</v>
      </c>
      <c r="DG30" s="4">
        <v>1</v>
      </c>
      <c r="DH30" s="4"/>
      <c r="DI30" s="4" t="s">
        <v>777</v>
      </c>
      <c r="DJ30" s="4">
        <v>1</v>
      </c>
      <c r="DK30" s="4"/>
      <c r="DL30" s="4" t="s">
        <v>777</v>
      </c>
      <c r="DM30" s="4">
        <v>1</v>
      </c>
      <c r="DN30" s="4"/>
      <c r="DO30" s="4" t="s">
        <v>777</v>
      </c>
      <c r="DP30" s="4">
        <v>1</v>
      </c>
      <c r="DQ30" s="4"/>
      <c r="DR30" s="4" t="s">
        <v>777</v>
      </c>
      <c r="DS30" s="4">
        <v>1</v>
      </c>
      <c r="DT30" s="4"/>
      <c r="DU30" s="4" t="s">
        <v>777</v>
      </c>
      <c r="DV30" s="4">
        <v>1</v>
      </c>
      <c r="DW30" s="4"/>
      <c r="DX30" s="4" t="s">
        <v>777</v>
      </c>
      <c r="DY30" s="4">
        <v>1</v>
      </c>
      <c r="DZ30" s="4"/>
      <c r="EA30" s="4" t="s">
        <v>777</v>
      </c>
      <c r="EB30" s="4">
        <v>1</v>
      </c>
      <c r="EC30" s="4"/>
      <c r="ED30" s="4" t="s">
        <v>777</v>
      </c>
      <c r="EE30" s="4">
        <v>1</v>
      </c>
      <c r="EF30" s="4"/>
      <c r="EG30" s="4" t="s">
        <v>777</v>
      </c>
      <c r="EH30" s="4">
        <v>1</v>
      </c>
      <c r="EI30" s="4"/>
      <c r="EJ30" s="4" t="s">
        <v>777</v>
      </c>
      <c r="EK30" s="4"/>
      <c r="EL30" s="4"/>
      <c r="EM30" s="4" t="s">
        <v>777</v>
      </c>
      <c r="EN30" s="4"/>
      <c r="EO30" s="4">
        <v>1</v>
      </c>
      <c r="EP30" s="4" t="s">
        <v>777</v>
      </c>
      <c r="EQ30" s="4">
        <v>1</v>
      </c>
      <c r="ER30" s="4"/>
      <c r="ES30" s="4" t="s">
        <v>777</v>
      </c>
      <c r="ET30" s="4"/>
      <c r="EU30" s="4">
        <v>1</v>
      </c>
      <c r="EV30" s="4" t="s">
        <v>777</v>
      </c>
      <c r="EW30" s="4"/>
      <c r="EX30" s="4">
        <v>1</v>
      </c>
      <c r="EY30" s="4" t="s">
        <v>777</v>
      </c>
      <c r="EZ30" s="4">
        <v>1</v>
      </c>
      <c r="FA30" s="4"/>
      <c r="FB30" s="4" t="s">
        <v>777</v>
      </c>
      <c r="FC30" s="4">
        <v>1</v>
      </c>
      <c r="FD30" s="4"/>
      <c r="FE30" s="4" t="s">
        <v>777</v>
      </c>
      <c r="FF30" s="4">
        <v>1</v>
      </c>
      <c r="FG30" s="4"/>
      <c r="FH30" s="4" t="s">
        <v>777</v>
      </c>
      <c r="FI30" s="4">
        <v>1</v>
      </c>
      <c r="FJ30" s="4"/>
      <c r="FK30" s="4" t="s">
        <v>777</v>
      </c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</row>
    <row r="31" spans="1:182" ht="15" thickBot="1">
      <c r="A31" s="65">
        <v>18</v>
      </c>
      <c r="B31" s="76" t="s">
        <v>1087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</row>
    <row r="32" spans="1:182" ht="15" thickBot="1">
      <c r="A32" s="65">
        <v>19</v>
      </c>
      <c r="B32" s="76" t="s">
        <v>1088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</row>
    <row r="33" spans="1:182" ht="15" thickBot="1">
      <c r="A33" s="65">
        <v>20</v>
      </c>
      <c r="B33" s="76" t="s">
        <v>1089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</row>
    <row r="34" spans="1:182" ht="15" thickBot="1">
      <c r="A34" s="65">
        <v>21</v>
      </c>
      <c r="B34" s="76" t="s">
        <v>1090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/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>
        <v>1</v>
      </c>
      <c r="CM34" s="4" t="s">
        <v>777</v>
      </c>
      <c r="CN34" s="4"/>
      <c r="CO34" s="4">
        <v>1</v>
      </c>
      <c r="CP34" s="4" t="s">
        <v>777</v>
      </c>
      <c r="CQ34" s="4"/>
      <c r="CR34" s="4">
        <v>1</v>
      </c>
      <c r="CS34" s="4" t="s">
        <v>777</v>
      </c>
      <c r="CT34" s="4"/>
      <c r="CU34" s="4">
        <v>1</v>
      </c>
      <c r="CV34" s="4" t="s">
        <v>777</v>
      </c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</row>
    <row r="35" spans="1:182" ht="15" thickBot="1">
      <c r="A35" s="65">
        <v>22</v>
      </c>
      <c r="B35" s="76" t="s">
        <v>1091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</row>
    <row r="36" spans="1:182" ht="15" thickBot="1">
      <c r="A36" s="65">
        <v>23</v>
      </c>
      <c r="B36" s="76" t="s">
        <v>1092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</row>
    <row r="37" spans="1:182" ht="15" thickBot="1">
      <c r="A37" s="65">
        <v>24</v>
      </c>
      <c r="B37" s="76" t="s">
        <v>1093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</row>
    <row r="38" spans="1:182" ht="15" thickBot="1">
      <c r="A38" s="65">
        <v>25</v>
      </c>
      <c r="B38" s="76" t="s">
        <v>1094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</row>
    <row r="39" spans="1:182">
      <c r="A39" s="96" t="s">
        <v>56</v>
      </c>
      <c r="B39" s="97"/>
      <c r="C39" s="65">
        <f>C14+C15+C16+C17+C18+C19+C20+C21+C22+C23+C24+C25+C26+C27+C28+C29+C30+C31+C32+C33+C34+C35+C36+C37+C38</f>
        <v>25</v>
      </c>
      <c r="D39" s="65">
        <f t="shared" ref="D39:S39" si="0">D14+D15+D16+D17+D18+D19+D20+D21+D22+D23+D24+D25+D26+D27+D28+D29+D30+D31+D32+D33+D34+D35+D36+D37+D38</f>
        <v>0</v>
      </c>
      <c r="E39" s="65">
        <v>0</v>
      </c>
      <c r="F39" s="65">
        <f t="shared" si="0"/>
        <v>25</v>
      </c>
      <c r="G39" s="65">
        <f t="shared" si="0"/>
        <v>0</v>
      </c>
      <c r="H39" s="65">
        <v>0</v>
      </c>
      <c r="I39" s="65">
        <f t="shared" si="0"/>
        <v>25</v>
      </c>
      <c r="J39" s="65">
        <f t="shared" si="0"/>
        <v>0</v>
      </c>
      <c r="K39" s="65">
        <v>0</v>
      </c>
      <c r="L39" s="65">
        <f t="shared" si="0"/>
        <v>21</v>
      </c>
      <c r="M39" s="65">
        <f t="shared" si="0"/>
        <v>0</v>
      </c>
      <c r="N39" s="65">
        <v>0</v>
      </c>
      <c r="O39" s="65">
        <f t="shared" si="0"/>
        <v>25</v>
      </c>
      <c r="P39" s="65">
        <f t="shared" si="0"/>
        <v>0</v>
      </c>
      <c r="Q39" s="65">
        <v>0</v>
      </c>
      <c r="R39" s="65">
        <f t="shared" si="0"/>
        <v>25</v>
      </c>
      <c r="S39" s="65">
        <f t="shared" si="0"/>
        <v>0</v>
      </c>
      <c r="T39" s="65">
        <v>0</v>
      </c>
      <c r="U39" s="65">
        <f t="shared" ref="U39:V39" si="1">U14+U15+U16+U17+U18+U19+U20+U21+U22+U23+U24+U25+U26+U27+U28+U29+U30+U31+U32+U33+U34+U35+U36+U37+U38</f>
        <v>25</v>
      </c>
      <c r="V39" s="65">
        <f t="shared" si="1"/>
        <v>0</v>
      </c>
      <c r="W39" s="65">
        <f t="shared" ref="W39:AZ39" si="2">SUM(W14:W38)</f>
        <v>0</v>
      </c>
      <c r="X39" s="65">
        <f t="shared" si="2"/>
        <v>25</v>
      </c>
      <c r="Y39" s="65">
        <f t="shared" si="2"/>
        <v>0</v>
      </c>
      <c r="Z39" s="65">
        <f t="shared" si="2"/>
        <v>0</v>
      </c>
      <c r="AA39" s="65">
        <f t="shared" si="2"/>
        <v>25</v>
      </c>
      <c r="AB39" s="65">
        <f t="shared" si="2"/>
        <v>0</v>
      </c>
      <c r="AC39" s="65">
        <f t="shared" si="2"/>
        <v>0</v>
      </c>
      <c r="AD39" s="65">
        <f t="shared" si="2"/>
        <v>25</v>
      </c>
      <c r="AE39" s="65">
        <f t="shared" si="2"/>
        <v>0</v>
      </c>
      <c r="AF39" s="65">
        <f t="shared" si="2"/>
        <v>0</v>
      </c>
      <c r="AG39" s="65">
        <f t="shared" si="2"/>
        <v>25</v>
      </c>
      <c r="AH39" s="65">
        <f t="shared" si="2"/>
        <v>0</v>
      </c>
      <c r="AI39" s="65">
        <f t="shared" si="2"/>
        <v>0</v>
      </c>
      <c r="AJ39" s="65">
        <f t="shared" si="2"/>
        <v>25</v>
      </c>
      <c r="AK39" s="65">
        <f t="shared" si="2"/>
        <v>0</v>
      </c>
      <c r="AL39" s="65">
        <f t="shared" si="2"/>
        <v>0</v>
      </c>
      <c r="AM39" s="65">
        <f t="shared" si="2"/>
        <v>25</v>
      </c>
      <c r="AN39" s="65">
        <f t="shared" si="2"/>
        <v>0</v>
      </c>
      <c r="AO39" s="65">
        <f t="shared" si="2"/>
        <v>0</v>
      </c>
      <c r="AP39" s="65">
        <f t="shared" si="2"/>
        <v>25</v>
      </c>
      <c r="AQ39" s="65">
        <f t="shared" si="2"/>
        <v>0</v>
      </c>
      <c r="AR39" s="65">
        <f t="shared" si="2"/>
        <v>0</v>
      </c>
      <c r="AS39" s="65">
        <f t="shared" si="2"/>
        <v>25</v>
      </c>
      <c r="AT39" s="65">
        <f t="shared" si="2"/>
        <v>0</v>
      </c>
      <c r="AU39" s="65">
        <f t="shared" si="2"/>
        <v>0</v>
      </c>
      <c r="AV39" s="65">
        <f t="shared" si="2"/>
        <v>25</v>
      </c>
      <c r="AW39" s="65">
        <f t="shared" si="2"/>
        <v>0</v>
      </c>
      <c r="AX39" s="65">
        <f t="shared" si="2"/>
        <v>0</v>
      </c>
      <c r="AY39" s="65">
        <f t="shared" si="2"/>
        <v>25</v>
      </c>
      <c r="AZ39" s="65">
        <f t="shared" si="2"/>
        <v>0</v>
      </c>
      <c r="BA39" s="65">
        <f t="shared" ref="BA39:CN39" si="3">SUM(BA14:BA38)</f>
        <v>0</v>
      </c>
      <c r="BB39" s="65">
        <f t="shared" si="3"/>
        <v>25</v>
      </c>
      <c r="BC39" s="65">
        <f t="shared" si="3"/>
        <v>0</v>
      </c>
      <c r="BD39" s="65">
        <f t="shared" si="3"/>
        <v>0</v>
      </c>
      <c r="BE39" s="65">
        <f t="shared" si="3"/>
        <v>25</v>
      </c>
      <c r="BF39" s="65">
        <f t="shared" si="3"/>
        <v>0</v>
      </c>
      <c r="BG39" s="65">
        <f t="shared" si="3"/>
        <v>0</v>
      </c>
      <c r="BH39" s="65">
        <f t="shared" si="3"/>
        <v>25</v>
      </c>
      <c r="BI39" s="65">
        <f t="shared" si="3"/>
        <v>0</v>
      </c>
      <c r="BJ39" s="65">
        <f t="shared" si="3"/>
        <v>0</v>
      </c>
      <c r="BK39" s="65">
        <f t="shared" si="3"/>
        <v>25</v>
      </c>
      <c r="BL39" s="65">
        <f t="shared" si="3"/>
        <v>0</v>
      </c>
      <c r="BM39" s="65">
        <f t="shared" si="3"/>
        <v>0</v>
      </c>
      <c r="BN39" s="65">
        <f t="shared" si="3"/>
        <v>25</v>
      </c>
      <c r="BO39" s="65">
        <f t="shared" si="3"/>
        <v>0</v>
      </c>
      <c r="BP39" s="65">
        <f t="shared" si="3"/>
        <v>0</v>
      </c>
      <c r="BQ39" s="65">
        <f t="shared" si="3"/>
        <v>25</v>
      </c>
      <c r="BR39" s="65">
        <f t="shared" si="3"/>
        <v>0</v>
      </c>
      <c r="BS39" s="65">
        <f t="shared" si="3"/>
        <v>0</v>
      </c>
      <c r="BT39" s="65">
        <f t="shared" si="3"/>
        <v>25</v>
      </c>
      <c r="BU39" s="65">
        <f t="shared" si="3"/>
        <v>0</v>
      </c>
      <c r="BV39" s="65">
        <f t="shared" si="3"/>
        <v>0</v>
      </c>
      <c r="BW39" s="65">
        <f t="shared" si="3"/>
        <v>25</v>
      </c>
      <c r="BX39" s="65">
        <f t="shared" si="3"/>
        <v>0</v>
      </c>
      <c r="BY39" s="65">
        <f t="shared" si="3"/>
        <v>0</v>
      </c>
      <c r="BZ39" s="65">
        <f>(BZ14+BZ15+BZ16+BZ17+BZ18++BZ19+BZ20+BZ21+BZ22+BZ23+BZ24+BZ25+BZ26+BZ27+BZ28+BZ29+BZ30+BZ31+BZ32+BZ33+BZ34+BZ35+BZ36+BZ37+BZ38)</f>
        <v>25</v>
      </c>
      <c r="CA39" s="65">
        <f t="shared" si="3"/>
        <v>0</v>
      </c>
      <c r="CB39" s="65">
        <f t="shared" si="3"/>
        <v>0</v>
      </c>
      <c r="CC39" s="65">
        <f t="shared" si="3"/>
        <v>25</v>
      </c>
      <c r="CD39" s="65">
        <f t="shared" si="3"/>
        <v>0</v>
      </c>
      <c r="CE39" s="65">
        <f t="shared" si="3"/>
        <v>0</v>
      </c>
      <c r="CF39" s="65">
        <f t="shared" si="3"/>
        <v>25</v>
      </c>
      <c r="CG39" s="65">
        <f t="shared" si="3"/>
        <v>0</v>
      </c>
      <c r="CH39" s="65">
        <f t="shared" si="3"/>
        <v>0</v>
      </c>
      <c r="CI39" s="65">
        <f t="shared" si="3"/>
        <v>22</v>
      </c>
      <c r="CJ39" s="65">
        <f t="shared" si="3"/>
        <v>3</v>
      </c>
      <c r="CK39" s="65">
        <f t="shared" si="3"/>
        <v>0</v>
      </c>
      <c r="CL39" s="65">
        <f t="shared" si="3"/>
        <v>23</v>
      </c>
      <c r="CM39" s="65">
        <f t="shared" si="3"/>
        <v>2</v>
      </c>
      <c r="CN39" s="65">
        <f t="shared" si="3"/>
        <v>0</v>
      </c>
      <c r="CO39" s="65">
        <f t="shared" ref="CO39:DT39" si="4">SUM(CO14:CO38)</f>
        <v>24</v>
      </c>
      <c r="CP39" s="65">
        <f t="shared" si="4"/>
        <v>1</v>
      </c>
      <c r="CQ39" s="65">
        <f t="shared" si="4"/>
        <v>0</v>
      </c>
      <c r="CR39" s="65">
        <f t="shared" si="4"/>
        <v>23</v>
      </c>
      <c r="CS39" s="65">
        <f t="shared" si="4"/>
        <v>2</v>
      </c>
      <c r="CT39" s="65">
        <f t="shared" si="4"/>
        <v>0</v>
      </c>
      <c r="CU39" s="65">
        <f t="shared" si="4"/>
        <v>23</v>
      </c>
      <c r="CV39" s="65">
        <f t="shared" si="4"/>
        <v>2</v>
      </c>
      <c r="CW39" s="65">
        <f t="shared" si="4"/>
        <v>0</v>
      </c>
      <c r="CX39" s="65">
        <f t="shared" si="4"/>
        <v>21</v>
      </c>
      <c r="CY39" s="65">
        <f t="shared" si="4"/>
        <v>4</v>
      </c>
      <c r="CZ39" s="65">
        <f t="shared" si="4"/>
        <v>0</v>
      </c>
      <c r="DA39" s="65">
        <f t="shared" si="4"/>
        <v>20</v>
      </c>
      <c r="DB39" s="65">
        <f t="shared" si="4"/>
        <v>5</v>
      </c>
      <c r="DC39" s="65">
        <f t="shared" si="4"/>
        <v>0</v>
      </c>
      <c r="DD39" s="65">
        <f t="shared" si="4"/>
        <v>25</v>
      </c>
      <c r="DE39" s="65">
        <f t="shared" si="4"/>
        <v>0</v>
      </c>
      <c r="DF39" s="65">
        <f t="shared" si="4"/>
        <v>0</v>
      </c>
      <c r="DG39" s="65">
        <f t="shared" si="4"/>
        <v>25</v>
      </c>
      <c r="DH39" s="65">
        <f t="shared" si="4"/>
        <v>0</v>
      </c>
      <c r="DI39" s="65">
        <f t="shared" si="4"/>
        <v>0</v>
      </c>
      <c r="DJ39" s="65">
        <f t="shared" si="4"/>
        <v>25</v>
      </c>
      <c r="DK39" s="65">
        <f t="shared" si="4"/>
        <v>0</v>
      </c>
      <c r="DL39" s="65">
        <f t="shared" si="4"/>
        <v>0</v>
      </c>
      <c r="DM39" s="65">
        <f t="shared" si="4"/>
        <v>25</v>
      </c>
      <c r="DN39" s="65">
        <f t="shared" si="4"/>
        <v>0</v>
      </c>
      <c r="DO39" s="65">
        <f t="shared" si="4"/>
        <v>0</v>
      </c>
      <c r="DP39" s="65">
        <f t="shared" si="4"/>
        <v>25</v>
      </c>
      <c r="DQ39" s="65">
        <f t="shared" si="4"/>
        <v>0</v>
      </c>
      <c r="DR39" s="65">
        <f t="shared" si="4"/>
        <v>0</v>
      </c>
      <c r="DS39" s="65">
        <f t="shared" si="4"/>
        <v>25</v>
      </c>
      <c r="DT39" s="65">
        <f t="shared" si="4"/>
        <v>0</v>
      </c>
      <c r="DU39" s="65">
        <f t="shared" ref="DU39:FK39" si="5">SUM(DU14:DU38)</f>
        <v>0</v>
      </c>
      <c r="DV39" s="65">
        <f t="shared" si="5"/>
        <v>25</v>
      </c>
      <c r="DW39" s="65">
        <f t="shared" si="5"/>
        <v>0</v>
      </c>
      <c r="DX39" s="65">
        <f t="shared" si="5"/>
        <v>0</v>
      </c>
      <c r="DY39" s="65">
        <f t="shared" si="5"/>
        <v>25</v>
      </c>
      <c r="DZ39" s="65">
        <f t="shared" si="5"/>
        <v>0</v>
      </c>
      <c r="EA39" s="65">
        <f t="shared" si="5"/>
        <v>0</v>
      </c>
      <c r="EB39" s="65">
        <f t="shared" si="5"/>
        <v>22</v>
      </c>
      <c r="EC39" s="65">
        <f t="shared" si="5"/>
        <v>3</v>
      </c>
      <c r="ED39" s="65">
        <f t="shared" si="5"/>
        <v>0</v>
      </c>
      <c r="EE39" s="65">
        <f t="shared" si="5"/>
        <v>22</v>
      </c>
      <c r="EF39" s="65">
        <f t="shared" si="5"/>
        <v>3</v>
      </c>
      <c r="EG39" s="65">
        <f t="shared" si="5"/>
        <v>0</v>
      </c>
      <c r="EH39" s="65">
        <f t="shared" si="5"/>
        <v>22</v>
      </c>
      <c r="EI39" s="65">
        <f t="shared" si="5"/>
        <v>3</v>
      </c>
      <c r="EJ39" s="65">
        <f t="shared" si="5"/>
        <v>0</v>
      </c>
      <c r="EK39" s="65">
        <f t="shared" si="5"/>
        <v>21</v>
      </c>
      <c r="EL39" s="65">
        <f t="shared" si="5"/>
        <v>3</v>
      </c>
      <c r="EM39" s="65">
        <f t="shared" si="5"/>
        <v>0</v>
      </c>
      <c r="EN39" s="65">
        <f t="shared" si="5"/>
        <v>21</v>
      </c>
      <c r="EO39" s="65">
        <f t="shared" si="5"/>
        <v>4</v>
      </c>
      <c r="EP39" s="65">
        <f t="shared" si="5"/>
        <v>0</v>
      </c>
      <c r="EQ39" s="65">
        <f t="shared" si="5"/>
        <v>22</v>
      </c>
      <c r="ER39" s="65">
        <f t="shared" si="5"/>
        <v>3</v>
      </c>
      <c r="ES39" s="65">
        <f t="shared" si="5"/>
        <v>0</v>
      </c>
      <c r="ET39" s="65">
        <f t="shared" si="5"/>
        <v>21</v>
      </c>
      <c r="EU39" s="65">
        <f t="shared" si="5"/>
        <v>4</v>
      </c>
      <c r="EV39" s="65">
        <f t="shared" si="5"/>
        <v>0</v>
      </c>
      <c r="EW39" s="65">
        <f t="shared" si="5"/>
        <v>21</v>
      </c>
      <c r="EX39" s="65">
        <f t="shared" si="5"/>
        <v>4</v>
      </c>
      <c r="EY39" s="65">
        <f t="shared" si="5"/>
        <v>0</v>
      </c>
      <c r="EZ39" s="65">
        <f t="shared" si="5"/>
        <v>25</v>
      </c>
      <c r="FA39" s="65">
        <f t="shared" si="5"/>
        <v>0</v>
      </c>
      <c r="FB39" s="65">
        <f t="shared" si="5"/>
        <v>0</v>
      </c>
      <c r="FC39" s="65">
        <f t="shared" si="5"/>
        <v>25</v>
      </c>
      <c r="FD39" s="65">
        <f t="shared" si="5"/>
        <v>0</v>
      </c>
      <c r="FE39" s="65">
        <f t="shared" si="5"/>
        <v>0</v>
      </c>
      <c r="FF39" s="65">
        <f t="shared" si="5"/>
        <v>25</v>
      </c>
      <c r="FG39" s="65">
        <f t="shared" si="5"/>
        <v>0</v>
      </c>
      <c r="FH39" s="65">
        <f t="shared" si="5"/>
        <v>0</v>
      </c>
      <c r="FI39" s="65">
        <f t="shared" si="5"/>
        <v>25</v>
      </c>
      <c r="FJ39" s="65">
        <f t="shared" si="5"/>
        <v>0</v>
      </c>
      <c r="FK39" s="65">
        <f t="shared" si="5"/>
        <v>0</v>
      </c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</row>
    <row r="40" spans="1:182">
      <c r="A40" s="98" t="s">
        <v>451</v>
      </c>
      <c r="B40" s="99"/>
      <c r="C40" s="9">
        <f>C39*100/25</f>
        <v>100</v>
      </c>
      <c r="D40" s="9">
        <f t="shared" ref="D40:BO40" si="6">D39*100/25</f>
        <v>0</v>
      </c>
      <c r="E40" s="9">
        <f t="shared" si="6"/>
        <v>0</v>
      </c>
      <c r="F40" s="9">
        <f t="shared" si="6"/>
        <v>100</v>
      </c>
      <c r="G40" s="9">
        <f t="shared" si="6"/>
        <v>0</v>
      </c>
      <c r="H40" s="9">
        <f t="shared" si="6"/>
        <v>0</v>
      </c>
      <c r="I40" s="9">
        <f t="shared" si="6"/>
        <v>100</v>
      </c>
      <c r="J40" s="9">
        <f t="shared" si="6"/>
        <v>0</v>
      </c>
      <c r="K40" s="9">
        <f t="shared" si="6"/>
        <v>0</v>
      </c>
      <c r="L40" s="9">
        <f t="shared" si="6"/>
        <v>84</v>
      </c>
      <c r="M40" s="9">
        <f t="shared" si="6"/>
        <v>0</v>
      </c>
      <c r="N40" s="9">
        <f t="shared" si="6"/>
        <v>0</v>
      </c>
      <c r="O40" s="9">
        <f t="shared" si="6"/>
        <v>100</v>
      </c>
      <c r="P40" s="9">
        <f t="shared" si="6"/>
        <v>0</v>
      </c>
      <c r="Q40" s="9">
        <f t="shared" si="6"/>
        <v>0</v>
      </c>
      <c r="R40" s="9">
        <f t="shared" si="6"/>
        <v>100</v>
      </c>
      <c r="S40" s="9">
        <f t="shared" si="6"/>
        <v>0</v>
      </c>
      <c r="T40" s="9">
        <f t="shared" si="6"/>
        <v>0</v>
      </c>
      <c r="U40" s="9">
        <f t="shared" si="6"/>
        <v>100</v>
      </c>
      <c r="V40" s="9">
        <f t="shared" si="6"/>
        <v>0</v>
      </c>
      <c r="W40" s="9">
        <f t="shared" si="6"/>
        <v>0</v>
      </c>
      <c r="X40" s="9">
        <f t="shared" si="6"/>
        <v>100</v>
      </c>
      <c r="Y40" s="9">
        <f t="shared" si="6"/>
        <v>0</v>
      </c>
      <c r="Z40" s="9">
        <f t="shared" si="6"/>
        <v>0</v>
      </c>
      <c r="AA40" s="9">
        <f t="shared" si="6"/>
        <v>100</v>
      </c>
      <c r="AB40" s="9">
        <f t="shared" si="6"/>
        <v>0</v>
      </c>
      <c r="AC40" s="9">
        <f t="shared" si="6"/>
        <v>0</v>
      </c>
      <c r="AD40" s="9">
        <f t="shared" si="6"/>
        <v>100</v>
      </c>
      <c r="AE40" s="9">
        <f t="shared" si="6"/>
        <v>0</v>
      </c>
      <c r="AF40" s="9">
        <f t="shared" si="6"/>
        <v>0</v>
      </c>
      <c r="AG40" s="9">
        <f t="shared" si="6"/>
        <v>100</v>
      </c>
      <c r="AH40" s="9">
        <f t="shared" si="6"/>
        <v>0</v>
      </c>
      <c r="AI40" s="9">
        <f t="shared" si="6"/>
        <v>0</v>
      </c>
      <c r="AJ40" s="9">
        <f t="shared" si="6"/>
        <v>100</v>
      </c>
      <c r="AK40" s="9">
        <f t="shared" si="6"/>
        <v>0</v>
      </c>
      <c r="AL40" s="9">
        <f t="shared" si="6"/>
        <v>0</v>
      </c>
      <c r="AM40" s="9">
        <f t="shared" si="6"/>
        <v>100</v>
      </c>
      <c r="AN40" s="9">
        <f t="shared" si="6"/>
        <v>0</v>
      </c>
      <c r="AO40" s="9">
        <f t="shared" si="6"/>
        <v>0</v>
      </c>
      <c r="AP40" s="9">
        <f t="shared" si="6"/>
        <v>100</v>
      </c>
      <c r="AQ40" s="9">
        <f t="shared" si="6"/>
        <v>0</v>
      </c>
      <c r="AR40" s="9">
        <f t="shared" si="6"/>
        <v>0</v>
      </c>
      <c r="AS40" s="9">
        <f t="shared" si="6"/>
        <v>100</v>
      </c>
      <c r="AT40" s="9">
        <f t="shared" si="6"/>
        <v>0</v>
      </c>
      <c r="AU40" s="9">
        <f t="shared" si="6"/>
        <v>0</v>
      </c>
      <c r="AV40" s="9">
        <f t="shared" si="6"/>
        <v>100</v>
      </c>
      <c r="AW40" s="9">
        <f t="shared" si="6"/>
        <v>0</v>
      </c>
      <c r="AX40" s="9">
        <f t="shared" si="6"/>
        <v>0</v>
      </c>
      <c r="AY40" s="9">
        <f t="shared" si="6"/>
        <v>100</v>
      </c>
      <c r="AZ40" s="9">
        <f t="shared" si="6"/>
        <v>0</v>
      </c>
      <c r="BA40" s="9">
        <f t="shared" si="6"/>
        <v>0</v>
      </c>
      <c r="BB40" s="9">
        <f t="shared" si="6"/>
        <v>100</v>
      </c>
      <c r="BC40" s="9">
        <f t="shared" si="6"/>
        <v>0</v>
      </c>
      <c r="BD40" s="9">
        <f t="shared" si="6"/>
        <v>0</v>
      </c>
      <c r="BE40" s="9">
        <f t="shared" si="6"/>
        <v>100</v>
      </c>
      <c r="BF40" s="9">
        <f t="shared" si="6"/>
        <v>0</v>
      </c>
      <c r="BG40" s="9">
        <f t="shared" si="6"/>
        <v>0</v>
      </c>
      <c r="BH40" s="9">
        <f t="shared" si="6"/>
        <v>100</v>
      </c>
      <c r="BI40" s="9">
        <f t="shared" si="6"/>
        <v>0</v>
      </c>
      <c r="BJ40" s="9">
        <f t="shared" si="6"/>
        <v>0</v>
      </c>
      <c r="BK40" s="9">
        <f t="shared" si="6"/>
        <v>100</v>
      </c>
      <c r="BL40" s="9">
        <f t="shared" si="6"/>
        <v>0</v>
      </c>
      <c r="BM40" s="9">
        <f t="shared" si="6"/>
        <v>0</v>
      </c>
      <c r="BN40" s="9">
        <f t="shared" si="6"/>
        <v>100</v>
      </c>
      <c r="BO40" s="9">
        <f t="shared" si="6"/>
        <v>0</v>
      </c>
      <c r="BP40" s="9">
        <f t="shared" ref="BP40:EA40" si="7">BP39*100/25</f>
        <v>0</v>
      </c>
      <c r="BQ40" s="9">
        <f t="shared" si="7"/>
        <v>100</v>
      </c>
      <c r="BR40" s="9">
        <f t="shared" si="7"/>
        <v>0</v>
      </c>
      <c r="BS40" s="9">
        <f t="shared" si="7"/>
        <v>0</v>
      </c>
      <c r="BT40" s="9">
        <f t="shared" si="7"/>
        <v>100</v>
      </c>
      <c r="BU40" s="9">
        <f t="shared" si="7"/>
        <v>0</v>
      </c>
      <c r="BV40" s="9">
        <f t="shared" si="7"/>
        <v>0</v>
      </c>
      <c r="BW40" s="9">
        <f t="shared" si="7"/>
        <v>100</v>
      </c>
      <c r="BX40" s="9">
        <f t="shared" si="7"/>
        <v>0</v>
      </c>
      <c r="BY40" s="9">
        <f t="shared" si="7"/>
        <v>0</v>
      </c>
      <c r="BZ40" s="9">
        <f t="shared" si="7"/>
        <v>100</v>
      </c>
      <c r="CA40" s="9">
        <f t="shared" si="7"/>
        <v>0</v>
      </c>
      <c r="CB40" s="9">
        <f t="shared" si="7"/>
        <v>0</v>
      </c>
      <c r="CC40" s="9">
        <f t="shared" si="7"/>
        <v>100</v>
      </c>
      <c r="CD40" s="9">
        <f t="shared" si="7"/>
        <v>0</v>
      </c>
      <c r="CE40" s="9">
        <f t="shared" si="7"/>
        <v>0</v>
      </c>
      <c r="CF40" s="9">
        <f t="shared" si="7"/>
        <v>100</v>
      </c>
      <c r="CG40" s="9">
        <f t="shared" si="7"/>
        <v>0</v>
      </c>
      <c r="CH40" s="9">
        <f t="shared" si="7"/>
        <v>0</v>
      </c>
      <c r="CI40" s="9">
        <f t="shared" si="7"/>
        <v>88</v>
      </c>
      <c r="CJ40" s="9">
        <f t="shared" si="7"/>
        <v>12</v>
      </c>
      <c r="CK40" s="9">
        <f t="shared" si="7"/>
        <v>0</v>
      </c>
      <c r="CL40" s="9">
        <f t="shared" si="7"/>
        <v>92</v>
      </c>
      <c r="CM40" s="9">
        <f t="shared" si="7"/>
        <v>8</v>
      </c>
      <c r="CN40" s="9">
        <f t="shared" si="7"/>
        <v>0</v>
      </c>
      <c r="CO40" s="9">
        <f t="shared" si="7"/>
        <v>96</v>
      </c>
      <c r="CP40" s="9">
        <f t="shared" si="7"/>
        <v>4</v>
      </c>
      <c r="CQ40" s="9">
        <f t="shared" si="7"/>
        <v>0</v>
      </c>
      <c r="CR40" s="9">
        <f t="shared" si="7"/>
        <v>92</v>
      </c>
      <c r="CS40" s="9">
        <f t="shared" si="7"/>
        <v>8</v>
      </c>
      <c r="CT40" s="9">
        <f t="shared" si="7"/>
        <v>0</v>
      </c>
      <c r="CU40" s="9">
        <f t="shared" si="7"/>
        <v>92</v>
      </c>
      <c r="CV40" s="9">
        <f t="shared" si="7"/>
        <v>8</v>
      </c>
      <c r="CW40" s="9">
        <f t="shared" si="7"/>
        <v>0</v>
      </c>
      <c r="CX40" s="9">
        <f t="shared" si="7"/>
        <v>84</v>
      </c>
      <c r="CY40" s="9">
        <f t="shared" si="7"/>
        <v>16</v>
      </c>
      <c r="CZ40" s="9">
        <f t="shared" si="7"/>
        <v>0</v>
      </c>
      <c r="DA40" s="9">
        <f t="shared" si="7"/>
        <v>80</v>
      </c>
      <c r="DB40" s="9">
        <f t="shared" si="7"/>
        <v>20</v>
      </c>
      <c r="DC40" s="9">
        <f t="shared" si="7"/>
        <v>0</v>
      </c>
      <c r="DD40" s="9">
        <f t="shared" si="7"/>
        <v>100</v>
      </c>
      <c r="DE40" s="9">
        <f t="shared" si="7"/>
        <v>0</v>
      </c>
      <c r="DF40" s="9">
        <f t="shared" si="7"/>
        <v>0</v>
      </c>
      <c r="DG40" s="9">
        <f t="shared" si="7"/>
        <v>100</v>
      </c>
      <c r="DH40" s="9">
        <f t="shared" si="7"/>
        <v>0</v>
      </c>
      <c r="DI40" s="9">
        <f t="shared" si="7"/>
        <v>0</v>
      </c>
      <c r="DJ40" s="9">
        <f t="shared" si="7"/>
        <v>100</v>
      </c>
      <c r="DK40" s="9">
        <f t="shared" si="7"/>
        <v>0</v>
      </c>
      <c r="DL40" s="9">
        <f t="shared" si="7"/>
        <v>0</v>
      </c>
      <c r="DM40" s="9">
        <f t="shared" si="7"/>
        <v>100</v>
      </c>
      <c r="DN40" s="9">
        <f t="shared" si="7"/>
        <v>0</v>
      </c>
      <c r="DO40" s="9">
        <f t="shared" si="7"/>
        <v>0</v>
      </c>
      <c r="DP40" s="9">
        <f t="shared" si="7"/>
        <v>100</v>
      </c>
      <c r="DQ40" s="9">
        <f t="shared" si="7"/>
        <v>0</v>
      </c>
      <c r="DR40" s="9">
        <f t="shared" si="7"/>
        <v>0</v>
      </c>
      <c r="DS40" s="9">
        <f t="shared" si="7"/>
        <v>100</v>
      </c>
      <c r="DT40" s="9">
        <f t="shared" si="7"/>
        <v>0</v>
      </c>
      <c r="DU40" s="9">
        <f t="shared" si="7"/>
        <v>0</v>
      </c>
      <c r="DV40" s="9">
        <f t="shared" si="7"/>
        <v>100</v>
      </c>
      <c r="DW40" s="9">
        <f t="shared" si="7"/>
        <v>0</v>
      </c>
      <c r="DX40" s="9">
        <f t="shared" si="7"/>
        <v>0</v>
      </c>
      <c r="DY40" s="9">
        <f t="shared" si="7"/>
        <v>100</v>
      </c>
      <c r="DZ40" s="9">
        <f t="shared" si="7"/>
        <v>0</v>
      </c>
      <c r="EA40" s="9">
        <f t="shared" si="7"/>
        <v>0</v>
      </c>
      <c r="EB40" s="9">
        <f t="shared" ref="EB40:FK40" si="8">EB39*100/25</f>
        <v>88</v>
      </c>
      <c r="EC40" s="9">
        <f t="shared" si="8"/>
        <v>12</v>
      </c>
      <c r="ED40" s="9">
        <f t="shared" si="8"/>
        <v>0</v>
      </c>
      <c r="EE40" s="9">
        <f t="shared" si="8"/>
        <v>88</v>
      </c>
      <c r="EF40" s="9">
        <f t="shared" si="8"/>
        <v>12</v>
      </c>
      <c r="EG40" s="9">
        <f t="shared" si="8"/>
        <v>0</v>
      </c>
      <c r="EH40" s="9">
        <f t="shared" si="8"/>
        <v>88</v>
      </c>
      <c r="EI40" s="9">
        <f t="shared" si="8"/>
        <v>12</v>
      </c>
      <c r="EJ40" s="9">
        <f t="shared" si="8"/>
        <v>0</v>
      </c>
      <c r="EK40" s="9">
        <f t="shared" si="8"/>
        <v>84</v>
      </c>
      <c r="EL40" s="9">
        <f t="shared" si="8"/>
        <v>12</v>
      </c>
      <c r="EM40" s="9">
        <f t="shared" si="8"/>
        <v>0</v>
      </c>
      <c r="EN40" s="9">
        <f t="shared" si="8"/>
        <v>84</v>
      </c>
      <c r="EO40" s="9">
        <f t="shared" si="8"/>
        <v>16</v>
      </c>
      <c r="EP40" s="9">
        <f t="shared" si="8"/>
        <v>0</v>
      </c>
      <c r="EQ40" s="9">
        <f t="shared" si="8"/>
        <v>88</v>
      </c>
      <c r="ER40" s="9">
        <f t="shared" si="8"/>
        <v>12</v>
      </c>
      <c r="ES40" s="9">
        <f t="shared" si="8"/>
        <v>0</v>
      </c>
      <c r="ET40" s="9">
        <f t="shared" si="8"/>
        <v>84</v>
      </c>
      <c r="EU40" s="9">
        <f t="shared" si="8"/>
        <v>16</v>
      </c>
      <c r="EV40" s="9">
        <f t="shared" si="8"/>
        <v>0</v>
      </c>
      <c r="EW40" s="9">
        <f t="shared" si="8"/>
        <v>84</v>
      </c>
      <c r="EX40" s="9">
        <f t="shared" si="8"/>
        <v>16</v>
      </c>
      <c r="EY40" s="9">
        <f t="shared" si="8"/>
        <v>0</v>
      </c>
      <c r="EZ40" s="9">
        <f t="shared" si="8"/>
        <v>100</v>
      </c>
      <c r="FA40" s="9">
        <f t="shared" si="8"/>
        <v>0</v>
      </c>
      <c r="FB40" s="9">
        <f t="shared" si="8"/>
        <v>0</v>
      </c>
      <c r="FC40" s="9">
        <f t="shared" si="8"/>
        <v>100</v>
      </c>
      <c r="FD40" s="9">
        <f t="shared" si="8"/>
        <v>0</v>
      </c>
      <c r="FE40" s="9">
        <f t="shared" si="8"/>
        <v>0</v>
      </c>
      <c r="FF40" s="9">
        <f t="shared" si="8"/>
        <v>100</v>
      </c>
      <c r="FG40" s="9">
        <f t="shared" si="8"/>
        <v>0</v>
      </c>
      <c r="FH40" s="9">
        <f t="shared" si="8"/>
        <v>0</v>
      </c>
      <c r="FI40" s="9">
        <f t="shared" si="8"/>
        <v>100</v>
      </c>
      <c r="FJ40" s="9">
        <f t="shared" si="8"/>
        <v>0</v>
      </c>
      <c r="FK40" s="9">
        <f t="shared" si="8"/>
        <v>0</v>
      </c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</row>
    <row r="42" spans="1:182">
      <c r="B42" s="102" t="s">
        <v>441</v>
      </c>
      <c r="C42" s="102"/>
      <c r="D42" s="102"/>
      <c r="E42" s="102"/>
      <c r="F42" s="21"/>
      <c r="G42" s="21"/>
      <c r="H42" s="21"/>
      <c r="I42" s="21"/>
      <c r="J42" s="21"/>
      <c r="K42" s="21"/>
      <c r="L42" s="47"/>
      <c r="M42" s="21"/>
    </row>
    <row r="43" spans="1:182">
      <c r="B43" s="4" t="s">
        <v>442</v>
      </c>
      <c r="C43" s="20" t="s">
        <v>445</v>
      </c>
      <c r="D43" s="69">
        <v>25</v>
      </c>
      <c r="E43" s="22">
        <f>(C40+F40+I40+L40+O40+R40)/6</f>
        <v>97.333333333333329</v>
      </c>
      <c r="F43" s="21"/>
      <c r="G43" s="21"/>
      <c r="H43" s="21"/>
      <c r="I43" s="21"/>
      <c r="J43" s="21"/>
      <c r="K43" s="21"/>
      <c r="L43" s="21"/>
      <c r="M43" s="21"/>
    </row>
    <row r="44" spans="1:182">
      <c r="B44" s="4" t="s">
        <v>443</v>
      </c>
      <c r="C44" s="20" t="s">
        <v>445</v>
      </c>
      <c r="D44" s="69">
        <v>0</v>
      </c>
      <c r="E44" s="22">
        <f>(D40+G40+J40+M40+P40+S40)/6</f>
        <v>0</v>
      </c>
      <c r="F44" s="21"/>
      <c r="G44" s="21"/>
      <c r="H44" s="21" t="s">
        <v>777</v>
      </c>
      <c r="I44" s="21"/>
      <c r="J44" s="21"/>
      <c r="K44" s="21"/>
      <c r="L44" s="21"/>
      <c r="M44" s="21"/>
    </row>
    <row r="45" spans="1:182">
      <c r="B45" s="4" t="s">
        <v>444</v>
      </c>
      <c r="C45" s="20" t="s">
        <v>445</v>
      </c>
      <c r="D45" s="69">
        <f t="shared" ref="D45" si="9">E45/100*25</f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182">
      <c r="B46" s="20"/>
      <c r="C46" s="20"/>
      <c r="D46" s="23">
        <v>25</v>
      </c>
      <c r="E46" s="23">
        <f>SUM(E43:E45)</f>
        <v>97.333333333333329</v>
      </c>
      <c r="F46" s="21"/>
      <c r="G46" s="21"/>
      <c r="H46" s="21"/>
      <c r="I46" s="21"/>
      <c r="J46" s="21"/>
      <c r="K46" s="21"/>
      <c r="L46" s="21"/>
      <c r="M46" s="21"/>
    </row>
    <row r="47" spans="1:182">
      <c r="B47" s="20"/>
      <c r="C47" s="20"/>
      <c r="D47" s="91" t="s">
        <v>19</v>
      </c>
      <c r="E47" s="91"/>
      <c r="F47" s="92" t="s">
        <v>3</v>
      </c>
      <c r="G47" s="93"/>
      <c r="H47" s="94" t="s">
        <v>57</v>
      </c>
      <c r="I47" s="95"/>
      <c r="J47" s="21"/>
      <c r="K47" s="21"/>
      <c r="L47" s="21"/>
      <c r="M47" s="21"/>
    </row>
    <row r="48" spans="1:182">
      <c r="B48" s="4" t="s">
        <v>442</v>
      </c>
      <c r="C48" s="20" t="s">
        <v>446</v>
      </c>
      <c r="D48" s="69">
        <f>E48/100*25</f>
        <v>25</v>
      </c>
      <c r="E48" s="22">
        <f>(U40+X40+AA40+AD40+AG40+AJ40)/6</f>
        <v>100</v>
      </c>
      <c r="F48" s="69">
        <f>G48/100*25</f>
        <v>25</v>
      </c>
      <c r="G48" s="22">
        <f>(AM40+AP40+AS40+AV40+AY40+BB40)/6</f>
        <v>100</v>
      </c>
      <c r="H48" s="69">
        <f>I48/100*25</f>
        <v>25</v>
      </c>
      <c r="I48" s="22">
        <f>(BE40+BH40+BK40+BN40+BQ40+BT40)/6</f>
        <v>100</v>
      </c>
      <c r="J48" s="67"/>
      <c r="K48" s="67"/>
      <c r="L48" s="67"/>
      <c r="M48" s="67"/>
    </row>
    <row r="49" spans="2:13">
      <c r="B49" s="4" t="s">
        <v>443</v>
      </c>
      <c r="C49" s="20" t="s">
        <v>446</v>
      </c>
      <c r="D49" s="69">
        <f t="shared" ref="D49:D50" si="10">E49/100*25</f>
        <v>0</v>
      </c>
      <c r="E49" s="22">
        <f>(V40+Y40+AB40+AE40+AH40+AK40)/6</f>
        <v>0</v>
      </c>
      <c r="F49" s="69">
        <f t="shared" ref="F49:F50" si="11">G49/100*25</f>
        <v>0</v>
      </c>
      <c r="G49" s="22">
        <f>(AN40+AQ40+AT40+AW40+AZ40+BC40)/6</f>
        <v>0</v>
      </c>
      <c r="H49" s="69">
        <f t="shared" ref="H49:H50" si="12">I49/100*25</f>
        <v>0</v>
      </c>
      <c r="I49" s="22">
        <f>(BF40+BI40+BL40+BO40+BR40+BU40)/6</f>
        <v>0</v>
      </c>
      <c r="J49" s="67"/>
      <c r="K49" s="67"/>
      <c r="L49" s="67"/>
      <c r="M49" s="67"/>
    </row>
    <row r="50" spans="2:13">
      <c r="B50" s="4" t="s">
        <v>444</v>
      </c>
      <c r="C50" s="20" t="s">
        <v>446</v>
      </c>
      <c r="D50" s="69">
        <f t="shared" si="10"/>
        <v>0</v>
      </c>
      <c r="E50" s="22">
        <f>(W40+Z40+AC40+AF40+AI40+AL40)/6</f>
        <v>0</v>
      </c>
      <c r="F50" s="69">
        <f t="shared" si="11"/>
        <v>0</v>
      </c>
      <c r="G50" s="22">
        <f>(AO40+AR40+AU40+AX40+BA40+BD40)/6</f>
        <v>0</v>
      </c>
      <c r="H50" s="69">
        <f t="shared" si="12"/>
        <v>0</v>
      </c>
      <c r="I50" s="22">
        <f>(BG40+BJ40+BM40+BP40+BS40+BV40)/6</f>
        <v>0</v>
      </c>
      <c r="J50" s="67"/>
      <c r="K50" s="67"/>
      <c r="L50" s="67"/>
      <c r="M50" s="67"/>
    </row>
    <row r="51" spans="2:13">
      <c r="B51" s="20"/>
      <c r="C51" s="20"/>
      <c r="D51" s="23">
        <f t="shared" ref="D51:I51" si="13">SUM(D48:D50)</f>
        <v>25</v>
      </c>
      <c r="E51" s="23">
        <f t="shared" si="13"/>
        <v>100</v>
      </c>
      <c r="F51" s="23">
        <f t="shared" si="13"/>
        <v>25</v>
      </c>
      <c r="G51" s="24">
        <f t="shared" si="13"/>
        <v>100</v>
      </c>
      <c r="H51" s="23">
        <f t="shared" si="13"/>
        <v>25</v>
      </c>
      <c r="I51" s="23">
        <f t="shared" si="13"/>
        <v>100</v>
      </c>
      <c r="J51" s="28"/>
      <c r="K51" s="28"/>
      <c r="L51" s="28"/>
      <c r="M51" s="28"/>
    </row>
    <row r="52" spans="2:13">
      <c r="B52" s="4" t="s">
        <v>442</v>
      </c>
      <c r="C52" s="20" t="s">
        <v>447</v>
      </c>
      <c r="D52" s="25">
        <f>E52/100*25</f>
        <v>24.166666666666668</v>
      </c>
      <c r="E52" s="22">
        <f>(BW40+BZ40+CC40+CF40+CI40+CL40)/6</f>
        <v>96.666666666666671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443</v>
      </c>
      <c r="C53" s="20" t="s">
        <v>447</v>
      </c>
      <c r="D53" s="25">
        <v>2</v>
      </c>
      <c r="E53" s="22">
        <f>(BX40+CA40+CD40+CG40+CJ40+CM40)/6</f>
        <v>3.3333333333333335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444</v>
      </c>
      <c r="C54" s="20" t="s">
        <v>447</v>
      </c>
      <c r="D54" s="25">
        <f t="shared" ref="D54" si="14">E54/100*25</f>
        <v>0</v>
      </c>
      <c r="E54" s="22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91" t="s">
        <v>34</v>
      </c>
      <c r="E56" s="91"/>
      <c r="F56" s="100" t="s">
        <v>28</v>
      </c>
      <c r="G56" s="101"/>
      <c r="H56" s="94" t="s">
        <v>35</v>
      </c>
      <c r="I56" s="95"/>
      <c r="J56" s="103" t="s">
        <v>36</v>
      </c>
      <c r="K56" s="103"/>
      <c r="L56" s="103" t="s">
        <v>29</v>
      </c>
      <c r="M56" s="103"/>
    </row>
    <row r="57" spans="2:13">
      <c r="B57" s="4" t="s">
        <v>442</v>
      </c>
      <c r="C57" s="20" t="s">
        <v>448</v>
      </c>
      <c r="D57" s="69">
        <f>E57/100*25</f>
        <v>22.666666666666668</v>
      </c>
      <c r="E57" s="22">
        <f>(CO40+CR40+CU40+CX40+DA40+DD40)/6</f>
        <v>90.666666666666671</v>
      </c>
      <c r="F57" s="69">
        <f>G57/100*25</f>
        <v>25</v>
      </c>
      <c r="G57" s="22">
        <f>(DG40+DJ40+DM40+DP40+DS40+DV40)/6</f>
        <v>100</v>
      </c>
      <c r="H57" s="69">
        <f>I57/100*25</f>
        <v>22.166666666666668</v>
      </c>
      <c r="I57" s="22">
        <f>(DY40+EB40+EE40+EH40+EK40+EN40)/6</f>
        <v>88.666666666666671</v>
      </c>
      <c r="J57" s="69">
        <f>K57/100*25</f>
        <v>23.166666666666668</v>
      </c>
      <c r="K57" s="22">
        <f>(EQ40+ET40+EW40+EZ40+FC40+FF40)/6</f>
        <v>92.666666666666671</v>
      </c>
      <c r="L57" s="69">
        <f>M57/100*25</f>
        <v>4.166666666666667</v>
      </c>
      <c r="M57" s="22">
        <f>(FI40+FL40+FO40+FR40+FU40+FX40)/6</f>
        <v>16.666666666666668</v>
      </c>
    </row>
    <row r="58" spans="2:13">
      <c r="B58" s="4" t="s">
        <v>443</v>
      </c>
      <c r="C58" s="20" t="s">
        <v>448</v>
      </c>
      <c r="D58" s="69">
        <f t="shared" ref="D58:D59" si="15">E58/100*25</f>
        <v>2.3333333333333335</v>
      </c>
      <c r="E58" s="22">
        <f>(CP40+CS40+CV40+CY40+DB40+DE40)/6</f>
        <v>9.3333333333333339</v>
      </c>
      <c r="F58" s="69">
        <f t="shared" ref="F58:F59" si="16">G58/100*25</f>
        <v>0</v>
      </c>
      <c r="G58" s="22">
        <f>(DH40+DK40+DN40+DQ40+DT40+DW40)/6</f>
        <v>0</v>
      </c>
      <c r="H58" s="69">
        <f t="shared" ref="H58:H59" si="17">I58/100*25</f>
        <v>2.6666666666666665</v>
      </c>
      <c r="I58" s="22">
        <f>(DZ40+EC40+EF40+EI40+EL40+EO40)/6</f>
        <v>10.666666666666666</v>
      </c>
      <c r="J58" s="69">
        <f t="shared" ref="J58:J59" si="18">K58/100*25</f>
        <v>1.8333333333333333</v>
      </c>
      <c r="K58" s="22">
        <f>(ER40+EU40+EX40+FA40+FD40+FG40)/6</f>
        <v>7.333333333333333</v>
      </c>
      <c r="L58" s="69">
        <f t="shared" ref="L58:L59" si="19">M58/100*25</f>
        <v>0</v>
      </c>
      <c r="M58" s="22">
        <f>(FJ40+FM40+FP40+FS40+FV40+FY40)/6</f>
        <v>0</v>
      </c>
    </row>
    <row r="59" spans="2:13">
      <c r="B59" s="4" t="s">
        <v>444</v>
      </c>
      <c r="C59" s="20" t="s">
        <v>448</v>
      </c>
      <c r="D59" s="69">
        <f t="shared" si="15"/>
        <v>0</v>
      </c>
      <c r="E59" s="22">
        <f>(CQ40+CT40+CW40+CZ40+DC40+DF40)/6</f>
        <v>0</v>
      </c>
      <c r="F59" s="69">
        <f t="shared" si="16"/>
        <v>0</v>
      </c>
      <c r="G59" s="22">
        <f>(DI40+DL40+DO40+DR40+DU40+DX40)/6</f>
        <v>0</v>
      </c>
      <c r="H59" s="69">
        <f t="shared" si="17"/>
        <v>0</v>
      </c>
      <c r="I59" s="22">
        <f>(EA40+ED40+EG40+EJ40+EM40+EP40)/6</f>
        <v>0</v>
      </c>
      <c r="J59" s="69">
        <f t="shared" si="18"/>
        <v>0</v>
      </c>
      <c r="K59" s="22">
        <f>(ES40+EV40+EY40+FB40+FE40+FH40)/6</f>
        <v>0</v>
      </c>
      <c r="L59" s="69">
        <f t="shared" si="19"/>
        <v>0</v>
      </c>
      <c r="M59" s="22">
        <f>(FK40+FN40+FQ40+FT40+FW40+FZ40)/6</f>
        <v>0</v>
      </c>
    </row>
    <row r="60" spans="2:13">
      <c r="B60" s="20"/>
      <c r="C60" s="20"/>
      <c r="D60" s="23">
        <f t="shared" ref="D60:M60" si="20">SUM(D57:D59)</f>
        <v>25</v>
      </c>
      <c r="E60" s="23">
        <f t="shared" si="20"/>
        <v>100</v>
      </c>
      <c r="F60" s="23">
        <f t="shared" si="20"/>
        <v>25</v>
      </c>
      <c r="G60" s="24">
        <f t="shared" si="20"/>
        <v>100</v>
      </c>
      <c r="H60" s="23">
        <f t="shared" si="20"/>
        <v>24.833333333333336</v>
      </c>
      <c r="I60" s="23">
        <f t="shared" si="20"/>
        <v>99.333333333333343</v>
      </c>
      <c r="J60" s="23">
        <f t="shared" si="20"/>
        <v>25</v>
      </c>
      <c r="K60" s="23">
        <f t="shared" si="20"/>
        <v>100</v>
      </c>
      <c r="L60" s="23">
        <f t="shared" si="20"/>
        <v>4.166666666666667</v>
      </c>
      <c r="M60" s="23">
        <f t="shared" si="20"/>
        <v>16.666666666666668</v>
      </c>
    </row>
    <row r="61" spans="2:13">
      <c r="B61" s="4" t="s">
        <v>442</v>
      </c>
      <c r="C61" s="20" t="s">
        <v>449</v>
      </c>
      <c r="D61" s="69">
        <f>E61/100*25</f>
        <v>0</v>
      </c>
      <c r="E61" s="22">
        <f>(GA40+GD40+GG40+GJ40+GM40+GP40)/6</f>
        <v>0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443</v>
      </c>
      <c r="C62" s="20" t="s">
        <v>449</v>
      </c>
      <c r="D62" s="69">
        <f t="shared" ref="D62:D63" si="21">E62/100*25</f>
        <v>0</v>
      </c>
      <c r="E62" s="22">
        <f>(GB40+GE40+GH40+GK40+GN40+GQ40)/6</f>
        <v>0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444</v>
      </c>
      <c r="C63" s="20" t="s">
        <v>449</v>
      </c>
      <c r="D63" s="69">
        <f t="shared" si="21"/>
        <v>0</v>
      </c>
      <c r="E63" s="22">
        <f>(GC40+GF40+GI40+GL40+GO40+GR40)/6</f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>D61+D62+D63</f>
        <v>0</v>
      </c>
      <c r="E64" s="24">
        <f>E61+E62+E63</f>
        <v>0</v>
      </c>
      <c r="F64" s="21"/>
      <c r="G64" s="21"/>
      <c r="H64" s="21"/>
      <c r="I64" s="21"/>
      <c r="J64" s="21"/>
      <c r="K64" s="21"/>
      <c r="L64" s="21"/>
      <c r="M64" s="21"/>
    </row>
    <row r="65" spans="2:5">
      <c r="B65" s="43"/>
      <c r="C65" s="43"/>
      <c r="D65" s="51"/>
      <c r="E65" s="51"/>
    </row>
  </sheetData>
  <mergeCells count="147">
    <mergeCell ref="C4:T4"/>
    <mergeCell ref="U4:BV4"/>
    <mergeCell ref="BW4:CN4"/>
    <mergeCell ref="CO4:FZ4"/>
    <mergeCell ref="A5:A13"/>
    <mergeCell ref="B5:B13"/>
    <mergeCell ref="C5:T10"/>
    <mergeCell ref="U5:AL5"/>
    <mergeCell ref="AM5:BD5"/>
    <mergeCell ref="BE5:BV5"/>
    <mergeCell ref="AD11:AF11"/>
    <mergeCell ref="AG11:AI11"/>
    <mergeCell ref="AJ11:AL11"/>
    <mergeCell ref="AM11:AO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W5:CN5"/>
    <mergeCell ref="CO5:DF5"/>
    <mergeCell ref="DG5:DX5"/>
    <mergeCell ref="DY5:EP5"/>
    <mergeCell ref="EQ5:FH5"/>
    <mergeCell ref="FI5:FZ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B11:ED11"/>
    <mergeCell ref="EE11:EG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FI11:FK11"/>
    <mergeCell ref="R12:T12"/>
    <mergeCell ref="U12:W12"/>
    <mergeCell ref="X12:Z12"/>
    <mergeCell ref="AA12:AC12"/>
    <mergeCell ref="AD12:AF12"/>
    <mergeCell ref="AG12:AI12"/>
    <mergeCell ref="C12:E12"/>
    <mergeCell ref="F12:H12"/>
    <mergeCell ref="I12:K12"/>
    <mergeCell ref="L12:N12"/>
    <mergeCell ref="O12:Q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39:B39"/>
    <mergeCell ref="FX12:FZ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L56:M56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A65"/>
  <sheetViews>
    <sheetView topLeftCell="A17" workbookViewId="0">
      <selection activeCell="B14" sqref="B14:B38"/>
    </sheetView>
  </sheetViews>
  <sheetFormatPr defaultRowHeight="14.4"/>
  <cols>
    <col min="2" max="2" width="42.6640625" customWidth="1"/>
    <col min="3" max="3" width="10.44140625" customWidth="1"/>
  </cols>
  <sheetData>
    <row r="1" spans="1:209" ht="15.6">
      <c r="A1" s="5" t="s">
        <v>33</v>
      </c>
      <c r="B1" s="10" t="s">
        <v>66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09" ht="15.6">
      <c r="A2" s="135" t="s">
        <v>1043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57"/>
      <c r="V2" s="57"/>
      <c r="W2" s="57"/>
      <c r="X2" s="57"/>
      <c r="Y2" s="57"/>
      <c r="Z2" s="57"/>
      <c r="AA2" s="57"/>
      <c r="AB2" s="57"/>
      <c r="AC2" s="57"/>
      <c r="AD2" s="6"/>
      <c r="AE2" s="6"/>
      <c r="AF2" s="6"/>
      <c r="AG2" s="6"/>
      <c r="AH2" s="6"/>
      <c r="AI2" s="6"/>
      <c r="AJ2" s="6"/>
      <c r="AK2" s="6"/>
      <c r="GQ2" s="81" t="s">
        <v>771</v>
      </c>
      <c r="GR2" s="81"/>
    </row>
    <row r="3" spans="1:209" ht="15.6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6"/>
      <c r="AE3" s="6"/>
      <c r="AF3" s="6"/>
      <c r="AG3" s="6"/>
      <c r="AH3" s="6"/>
      <c r="AI3" s="6"/>
      <c r="AJ3" s="6"/>
      <c r="AK3" s="6"/>
    </row>
    <row r="4" spans="1:209" ht="15.6">
      <c r="A4" s="52"/>
      <c r="B4" s="53"/>
      <c r="C4" s="123" t="s">
        <v>781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 t="s">
        <v>2</v>
      </c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2" t="s">
        <v>24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 t="s">
        <v>27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 t="s">
        <v>780</v>
      </c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</row>
    <row r="5" spans="1:209" ht="15.6">
      <c r="A5" s="104" t="s">
        <v>0</v>
      </c>
      <c r="B5" s="104" t="s">
        <v>1</v>
      </c>
      <c r="C5" s="107" t="s">
        <v>774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9"/>
      <c r="U5" s="85" t="s">
        <v>775</v>
      </c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5"/>
      <c r="AM5" s="85" t="s">
        <v>3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7"/>
      <c r="BE5" s="85" t="s">
        <v>57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7"/>
      <c r="BW5" s="85" t="s">
        <v>58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7"/>
      <c r="CO5" s="85" t="s">
        <v>34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7"/>
      <c r="DG5" s="132" t="s">
        <v>28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4"/>
      <c r="DY5" s="126" t="s">
        <v>35</v>
      </c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8"/>
      <c r="EQ5" s="126" t="s">
        <v>36</v>
      </c>
      <c r="ER5" s="127"/>
      <c r="ES5" s="127"/>
      <c r="ET5" s="127"/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8"/>
      <c r="FI5" s="126" t="s">
        <v>29</v>
      </c>
      <c r="FJ5" s="127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27"/>
      <c r="FV5" s="127"/>
      <c r="FW5" s="127"/>
      <c r="FX5" s="127"/>
      <c r="FY5" s="127"/>
      <c r="FZ5" s="128"/>
      <c r="GA5" s="116" t="s">
        <v>784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8"/>
    </row>
    <row r="6" spans="1:209" ht="3.75" customHeight="1">
      <c r="A6" s="105"/>
      <c r="B6" s="105"/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2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</row>
    <row r="7" spans="1:209" ht="15.6" hidden="1">
      <c r="A7" s="105"/>
      <c r="B7" s="105"/>
      <c r="C7" s="110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2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09" ht="15.6" hidden="1">
      <c r="A8" s="105"/>
      <c r="B8" s="105"/>
      <c r="C8" s="110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2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09" ht="15.6" hidden="1">
      <c r="A9" s="105"/>
      <c r="B9" s="105"/>
      <c r="C9" s="110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09" ht="15.6" hidden="1">
      <c r="A10" s="105"/>
      <c r="B10" s="105"/>
      <c r="C10" s="113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5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09" ht="15.6">
      <c r="A11" s="105"/>
      <c r="B11" s="105"/>
      <c r="C11" s="136" t="s">
        <v>67</v>
      </c>
      <c r="D11" s="124"/>
      <c r="E11" s="125"/>
      <c r="F11" s="136" t="s">
        <v>68</v>
      </c>
      <c r="G11" s="124"/>
      <c r="H11" s="125"/>
      <c r="I11" s="136" t="s">
        <v>124</v>
      </c>
      <c r="J11" s="124"/>
      <c r="K11" s="125"/>
      <c r="L11" s="136" t="s">
        <v>69</v>
      </c>
      <c r="M11" s="124"/>
      <c r="N11" s="125"/>
      <c r="O11" s="136" t="s">
        <v>70</v>
      </c>
      <c r="P11" s="124"/>
      <c r="Q11" s="125"/>
      <c r="R11" s="136" t="s">
        <v>71</v>
      </c>
      <c r="S11" s="124"/>
      <c r="T11" s="125"/>
      <c r="U11" s="136" t="s">
        <v>72</v>
      </c>
      <c r="V11" s="124"/>
      <c r="W11" s="125"/>
      <c r="X11" s="136" t="s">
        <v>73</v>
      </c>
      <c r="Y11" s="124"/>
      <c r="Z11" s="125"/>
      <c r="AA11" s="136" t="s">
        <v>125</v>
      </c>
      <c r="AB11" s="124"/>
      <c r="AC11" s="125"/>
      <c r="AD11" s="136" t="s">
        <v>74</v>
      </c>
      <c r="AE11" s="124"/>
      <c r="AF11" s="125"/>
      <c r="AG11" s="136" t="s">
        <v>75</v>
      </c>
      <c r="AH11" s="124"/>
      <c r="AI11" s="125"/>
      <c r="AJ11" s="136" t="s">
        <v>76</v>
      </c>
      <c r="AK11" s="124"/>
      <c r="AL11" s="125"/>
      <c r="AM11" s="137" t="s">
        <v>77</v>
      </c>
      <c r="AN11" s="138"/>
      <c r="AO11" s="139"/>
      <c r="AP11" s="136" t="s">
        <v>78</v>
      </c>
      <c r="AQ11" s="124"/>
      <c r="AR11" s="125"/>
      <c r="AS11" s="136" t="s">
        <v>79</v>
      </c>
      <c r="AT11" s="124"/>
      <c r="AU11" s="125"/>
      <c r="AV11" s="136" t="s">
        <v>80</v>
      </c>
      <c r="AW11" s="124"/>
      <c r="AX11" s="125"/>
      <c r="AY11" s="136" t="s">
        <v>81</v>
      </c>
      <c r="AZ11" s="124"/>
      <c r="BA11" s="125"/>
      <c r="BB11" s="136" t="s">
        <v>82</v>
      </c>
      <c r="BC11" s="124"/>
      <c r="BD11" s="125"/>
      <c r="BE11" s="137" t="s">
        <v>126</v>
      </c>
      <c r="BF11" s="138"/>
      <c r="BG11" s="139"/>
      <c r="BH11" s="137" t="s">
        <v>83</v>
      </c>
      <c r="BI11" s="138"/>
      <c r="BJ11" s="139"/>
      <c r="BK11" s="136" t="s">
        <v>84</v>
      </c>
      <c r="BL11" s="124"/>
      <c r="BM11" s="125"/>
      <c r="BN11" s="136" t="s">
        <v>85</v>
      </c>
      <c r="BO11" s="124"/>
      <c r="BP11" s="125"/>
      <c r="BQ11" s="137" t="s">
        <v>86</v>
      </c>
      <c r="BR11" s="138"/>
      <c r="BS11" s="139"/>
      <c r="BT11" s="136" t="s">
        <v>87</v>
      </c>
      <c r="BU11" s="124"/>
      <c r="BV11" s="125"/>
      <c r="BW11" s="137" t="s">
        <v>88</v>
      </c>
      <c r="BX11" s="138"/>
      <c r="BY11" s="139"/>
      <c r="BZ11" s="137" t="s">
        <v>89</v>
      </c>
      <c r="CA11" s="138"/>
      <c r="CB11" s="139"/>
      <c r="CC11" s="137" t="s">
        <v>127</v>
      </c>
      <c r="CD11" s="138"/>
      <c r="CE11" s="139"/>
      <c r="CF11" s="137" t="s">
        <v>90</v>
      </c>
      <c r="CG11" s="138"/>
      <c r="CH11" s="139"/>
      <c r="CI11" s="137" t="s">
        <v>91</v>
      </c>
      <c r="CJ11" s="138"/>
      <c r="CK11" s="139"/>
      <c r="CL11" s="137" t="s">
        <v>92</v>
      </c>
      <c r="CM11" s="138"/>
      <c r="CN11" s="139"/>
      <c r="CO11" s="88" t="s">
        <v>93</v>
      </c>
      <c r="CP11" s="89"/>
      <c r="CQ11" s="90"/>
      <c r="CR11" s="88" t="s">
        <v>94</v>
      </c>
      <c r="CS11" s="89"/>
      <c r="CT11" s="90"/>
      <c r="CU11" s="88" t="s">
        <v>128</v>
      </c>
      <c r="CV11" s="89"/>
      <c r="CW11" s="90"/>
      <c r="CX11" s="88" t="s">
        <v>95</v>
      </c>
      <c r="CY11" s="89"/>
      <c r="CZ11" s="90"/>
      <c r="DA11" s="88" t="s">
        <v>96</v>
      </c>
      <c r="DB11" s="89"/>
      <c r="DC11" s="90"/>
      <c r="DD11" s="88" t="s">
        <v>97</v>
      </c>
      <c r="DE11" s="89"/>
      <c r="DF11" s="90"/>
      <c r="DG11" s="88" t="s">
        <v>98</v>
      </c>
      <c r="DH11" s="89"/>
      <c r="DI11" s="90"/>
      <c r="DJ11" s="88" t="s">
        <v>99</v>
      </c>
      <c r="DK11" s="89"/>
      <c r="DL11" s="90"/>
      <c r="DM11" s="88" t="s">
        <v>100</v>
      </c>
      <c r="DN11" s="89"/>
      <c r="DO11" s="90"/>
      <c r="DP11" s="88" t="s">
        <v>101</v>
      </c>
      <c r="DQ11" s="89"/>
      <c r="DR11" s="90"/>
      <c r="DS11" s="88" t="s">
        <v>102</v>
      </c>
      <c r="DT11" s="89"/>
      <c r="DU11" s="90"/>
      <c r="DV11" s="88" t="s">
        <v>103</v>
      </c>
      <c r="DW11" s="89"/>
      <c r="DX11" s="90"/>
      <c r="DY11" s="88" t="s">
        <v>129</v>
      </c>
      <c r="DZ11" s="89"/>
      <c r="EA11" s="90"/>
      <c r="EB11" s="88" t="s">
        <v>104</v>
      </c>
      <c r="EC11" s="89"/>
      <c r="ED11" s="90"/>
      <c r="EE11" s="88" t="s">
        <v>105</v>
      </c>
      <c r="EF11" s="89"/>
      <c r="EG11" s="90"/>
      <c r="EH11" s="88" t="s">
        <v>106</v>
      </c>
      <c r="EI11" s="89"/>
      <c r="EJ11" s="90"/>
      <c r="EK11" s="88" t="s">
        <v>107</v>
      </c>
      <c r="EL11" s="89"/>
      <c r="EM11" s="90"/>
      <c r="EN11" s="88" t="s">
        <v>108</v>
      </c>
      <c r="EO11" s="89"/>
      <c r="EP11" s="90"/>
      <c r="EQ11" s="88" t="s">
        <v>109</v>
      </c>
      <c r="ER11" s="89"/>
      <c r="ES11" s="90"/>
      <c r="ET11" s="88" t="s">
        <v>110</v>
      </c>
      <c r="EU11" s="89"/>
      <c r="EV11" s="90"/>
      <c r="EW11" s="88" t="s">
        <v>111</v>
      </c>
      <c r="EX11" s="89"/>
      <c r="EY11" s="90"/>
      <c r="EZ11" s="88" t="s">
        <v>112</v>
      </c>
      <c r="FA11" s="89"/>
      <c r="FB11" s="90"/>
      <c r="FC11" s="88" t="s">
        <v>130</v>
      </c>
      <c r="FD11" s="89"/>
      <c r="FE11" s="90"/>
      <c r="FF11" s="88" t="s">
        <v>113</v>
      </c>
      <c r="FG11" s="89"/>
      <c r="FH11" s="90"/>
      <c r="FI11" s="88" t="s">
        <v>114</v>
      </c>
      <c r="FJ11" s="89"/>
      <c r="FK11" s="90"/>
      <c r="FL11" s="88" t="s">
        <v>115</v>
      </c>
      <c r="FM11" s="89"/>
      <c r="FN11" s="90"/>
      <c r="FO11" s="88" t="s">
        <v>116</v>
      </c>
      <c r="FP11" s="89"/>
      <c r="FQ11" s="90"/>
      <c r="FR11" s="88" t="s">
        <v>117</v>
      </c>
      <c r="FS11" s="89"/>
      <c r="FT11" s="90"/>
      <c r="FU11" s="88" t="s">
        <v>118</v>
      </c>
      <c r="FV11" s="89"/>
      <c r="FW11" s="90"/>
      <c r="FX11" s="88" t="s">
        <v>131</v>
      </c>
      <c r="FY11" s="89"/>
      <c r="FZ11" s="90"/>
      <c r="GA11" s="88" t="s">
        <v>119</v>
      </c>
      <c r="GB11" s="89"/>
      <c r="GC11" s="90"/>
      <c r="GD11" s="88" t="s">
        <v>120</v>
      </c>
      <c r="GE11" s="89"/>
      <c r="GF11" s="90"/>
      <c r="GG11" s="88" t="s">
        <v>132</v>
      </c>
      <c r="GH11" s="89"/>
      <c r="GI11" s="90"/>
      <c r="GJ11" s="88" t="s">
        <v>121</v>
      </c>
      <c r="GK11" s="89"/>
      <c r="GL11" s="90"/>
      <c r="GM11" s="88" t="s">
        <v>122</v>
      </c>
      <c r="GN11" s="89"/>
      <c r="GO11" s="90"/>
      <c r="GP11" s="88" t="s">
        <v>123</v>
      </c>
      <c r="GQ11" s="89"/>
      <c r="GR11" s="90"/>
      <c r="GS11" s="43"/>
      <c r="GT11" s="43"/>
      <c r="GU11" s="43"/>
      <c r="GV11" s="43"/>
      <c r="GW11" s="43"/>
      <c r="GX11" s="43"/>
      <c r="GY11" s="43"/>
      <c r="GZ11" s="33"/>
      <c r="HA11" s="43"/>
    </row>
    <row r="12" spans="1:209">
      <c r="A12" s="105"/>
      <c r="B12" s="105"/>
      <c r="C12" s="140" t="s">
        <v>453</v>
      </c>
      <c r="D12" s="141"/>
      <c r="E12" s="142"/>
      <c r="F12" s="140" t="s">
        <v>456</v>
      </c>
      <c r="G12" s="141"/>
      <c r="H12" s="142"/>
      <c r="I12" s="140" t="s">
        <v>459</v>
      </c>
      <c r="J12" s="141"/>
      <c r="K12" s="142"/>
      <c r="L12" s="140" t="s">
        <v>169</v>
      </c>
      <c r="M12" s="141"/>
      <c r="N12" s="142"/>
      <c r="O12" s="140" t="s">
        <v>462</v>
      </c>
      <c r="P12" s="141"/>
      <c r="Q12" s="142"/>
      <c r="R12" s="140" t="s">
        <v>465</v>
      </c>
      <c r="S12" s="141"/>
      <c r="T12" s="142"/>
      <c r="U12" s="140" t="s">
        <v>469</v>
      </c>
      <c r="V12" s="141"/>
      <c r="W12" s="142"/>
      <c r="X12" s="140" t="s">
        <v>170</v>
      </c>
      <c r="Y12" s="141"/>
      <c r="Z12" s="142"/>
      <c r="AA12" s="140" t="s">
        <v>171</v>
      </c>
      <c r="AB12" s="141"/>
      <c r="AC12" s="142"/>
      <c r="AD12" s="140" t="s">
        <v>172</v>
      </c>
      <c r="AE12" s="141"/>
      <c r="AF12" s="142"/>
      <c r="AG12" s="140" t="s">
        <v>474</v>
      </c>
      <c r="AH12" s="141"/>
      <c r="AI12" s="142"/>
      <c r="AJ12" s="140" t="s">
        <v>173</v>
      </c>
      <c r="AK12" s="141"/>
      <c r="AL12" s="142"/>
      <c r="AM12" s="140" t="s">
        <v>174</v>
      </c>
      <c r="AN12" s="141"/>
      <c r="AO12" s="142"/>
      <c r="AP12" s="140" t="s">
        <v>175</v>
      </c>
      <c r="AQ12" s="141"/>
      <c r="AR12" s="142"/>
      <c r="AS12" s="140" t="s">
        <v>477</v>
      </c>
      <c r="AT12" s="141"/>
      <c r="AU12" s="142"/>
      <c r="AV12" s="140" t="s">
        <v>721</v>
      </c>
      <c r="AW12" s="141"/>
      <c r="AX12" s="142"/>
      <c r="AY12" s="140" t="s">
        <v>176</v>
      </c>
      <c r="AZ12" s="141"/>
      <c r="BA12" s="142"/>
      <c r="BB12" s="140" t="s">
        <v>160</v>
      </c>
      <c r="BC12" s="141"/>
      <c r="BD12" s="142"/>
      <c r="BE12" s="140" t="s">
        <v>177</v>
      </c>
      <c r="BF12" s="141"/>
      <c r="BG12" s="142"/>
      <c r="BH12" s="140" t="s">
        <v>483</v>
      </c>
      <c r="BI12" s="141"/>
      <c r="BJ12" s="142"/>
      <c r="BK12" s="140" t="s">
        <v>178</v>
      </c>
      <c r="BL12" s="141"/>
      <c r="BM12" s="142"/>
      <c r="BN12" s="140" t="s">
        <v>179</v>
      </c>
      <c r="BO12" s="141"/>
      <c r="BP12" s="142"/>
      <c r="BQ12" s="140" t="s">
        <v>180</v>
      </c>
      <c r="BR12" s="141"/>
      <c r="BS12" s="142"/>
      <c r="BT12" s="140" t="s">
        <v>181</v>
      </c>
      <c r="BU12" s="141"/>
      <c r="BV12" s="142"/>
      <c r="BW12" s="140" t="s">
        <v>490</v>
      </c>
      <c r="BX12" s="141"/>
      <c r="BY12" s="142"/>
      <c r="BZ12" s="140" t="s">
        <v>188</v>
      </c>
      <c r="CA12" s="141"/>
      <c r="CB12" s="142"/>
      <c r="CC12" s="140" t="s">
        <v>494</v>
      </c>
      <c r="CD12" s="141"/>
      <c r="CE12" s="142"/>
      <c r="CF12" s="140" t="s">
        <v>189</v>
      </c>
      <c r="CG12" s="141"/>
      <c r="CH12" s="142"/>
      <c r="CI12" s="140" t="s">
        <v>190</v>
      </c>
      <c r="CJ12" s="141"/>
      <c r="CK12" s="142"/>
      <c r="CL12" s="140" t="s">
        <v>191</v>
      </c>
      <c r="CM12" s="141"/>
      <c r="CN12" s="142"/>
      <c r="CO12" s="82" t="s">
        <v>233</v>
      </c>
      <c r="CP12" s="83"/>
      <c r="CQ12" s="84"/>
      <c r="CR12" s="82" t="s">
        <v>230</v>
      </c>
      <c r="CS12" s="83"/>
      <c r="CT12" s="84"/>
      <c r="CU12" s="82" t="s">
        <v>234</v>
      </c>
      <c r="CV12" s="83"/>
      <c r="CW12" s="84"/>
      <c r="CX12" s="82" t="s">
        <v>231</v>
      </c>
      <c r="CY12" s="83"/>
      <c r="CZ12" s="84"/>
      <c r="DA12" s="82" t="s">
        <v>232</v>
      </c>
      <c r="DB12" s="83"/>
      <c r="DC12" s="84"/>
      <c r="DD12" s="82" t="s">
        <v>506</v>
      </c>
      <c r="DE12" s="83"/>
      <c r="DF12" s="84"/>
      <c r="DG12" s="82" t="s">
        <v>509</v>
      </c>
      <c r="DH12" s="83"/>
      <c r="DI12" s="84"/>
      <c r="DJ12" s="82" t="s">
        <v>235</v>
      </c>
      <c r="DK12" s="83"/>
      <c r="DL12" s="84"/>
      <c r="DM12" s="82" t="s">
        <v>513</v>
      </c>
      <c r="DN12" s="83"/>
      <c r="DO12" s="84"/>
      <c r="DP12" s="82" t="s">
        <v>236</v>
      </c>
      <c r="DQ12" s="83"/>
      <c r="DR12" s="84"/>
      <c r="DS12" s="82" t="s">
        <v>237</v>
      </c>
      <c r="DT12" s="83"/>
      <c r="DU12" s="84"/>
      <c r="DV12" s="82" t="s">
        <v>521</v>
      </c>
      <c r="DW12" s="83"/>
      <c r="DX12" s="84"/>
      <c r="DY12" s="82" t="s">
        <v>238</v>
      </c>
      <c r="DZ12" s="83"/>
      <c r="EA12" s="84"/>
      <c r="EB12" s="82" t="s">
        <v>239</v>
      </c>
      <c r="EC12" s="83"/>
      <c r="ED12" s="84"/>
      <c r="EE12" s="82" t="s">
        <v>240</v>
      </c>
      <c r="EF12" s="83"/>
      <c r="EG12" s="84"/>
      <c r="EH12" s="82" t="s">
        <v>241</v>
      </c>
      <c r="EI12" s="83"/>
      <c r="EJ12" s="84"/>
      <c r="EK12" s="119" t="s">
        <v>242</v>
      </c>
      <c r="EL12" s="120"/>
      <c r="EM12" s="121"/>
      <c r="EN12" s="82" t="s">
        <v>532</v>
      </c>
      <c r="EO12" s="83"/>
      <c r="EP12" s="84"/>
      <c r="EQ12" s="82" t="s">
        <v>243</v>
      </c>
      <c r="ER12" s="83"/>
      <c r="ES12" s="84"/>
      <c r="ET12" s="82" t="s">
        <v>244</v>
      </c>
      <c r="EU12" s="83"/>
      <c r="EV12" s="84"/>
      <c r="EW12" s="82" t="s">
        <v>538</v>
      </c>
      <c r="EX12" s="83"/>
      <c r="EY12" s="84"/>
      <c r="EZ12" s="82" t="s">
        <v>246</v>
      </c>
      <c r="FA12" s="83"/>
      <c r="FB12" s="84"/>
      <c r="FC12" s="82" t="s">
        <v>247</v>
      </c>
      <c r="FD12" s="83"/>
      <c r="FE12" s="84"/>
      <c r="FF12" s="82" t="s">
        <v>245</v>
      </c>
      <c r="FG12" s="83"/>
      <c r="FH12" s="84"/>
      <c r="FI12" s="82" t="s">
        <v>543</v>
      </c>
      <c r="FJ12" s="83"/>
      <c r="FK12" s="84"/>
      <c r="FL12" s="82" t="s">
        <v>248</v>
      </c>
      <c r="FM12" s="83"/>
      <c r="FN12" s="84"/>
      <c r="FO12" s="82" t="s">
        <v>547</v>
      </c>
      <c r="FP12" s="83"/>
      <c r="FQ12" s="84"/>
      <c r="FR12" s="82" t="s">
        <v>250</v>
      </c>
      <c r="FS12" s="83"/>
      <c r="FT12" s="84"/>
      <c r="FU12" s="119" t="s">
        <v>724</v>
      </c>
      <c r="FV12" s="120"/>
      <c r="FW12" s="121"/>
      <c r="FX12" s="82" t="s">
        <v>725</v>
      </c>
      <c r="FY12" s="83"/>
      <c r="FZ12" s="84"/>
      <c r="GA12" s="82" t="s">
        <v>254</v>
      </c>
      <c r="GB12" s="83"/>
      <c r="GC12" s="84"/>
      <c r="GD12" s="82" t="s">
        <v>553</v>
      </c>
      <c r="GE12" s="83"/>
      <c r="GF12" s="84"/>
      <c r="GG12" s="82" t="s">
        <v>257</v>
      </c>
      <c r="GH12" s="83"/>
      <c r="GI12" s="84"/>
      <c r="GJ12" s="82" t="s">
        <v>559</v>
      </c>
      <c r="GK12" s="83"/>
      <c r="GL12" s="84"/>
      <c r="GM12" s="82" t="s">
        <v>563</v>
      </c>
      <c r="GN12" s="83"/>
      <c r="GO12" s="84"/>
      <c r="GP12" s="82" t="s">
        <v>726</v>
      </c>
      <c r="GQ12" s="83"/>
      <c r="GR12" s="84"/>
      <c r="GS12" s="26"/>
      <c r="GT12" s="43"/>
      <c r="GV12" s="43"/>
      <c r="GY12" s="43"/>
      <c r="GZ12" s="43"/>
      <c r="HA12" s="43"/>
    </row>
    <row r="13" spans="1:209" ht="132">
      <c r="A13" s="106"/>
      <c r="B13" s="106"/>
      <c r="C13" s="35" t="s">
        <v>454</v>
      </c>
      <c r="D13" s="35" t="s">
        <v>455</v>
      </c>
      <c r="E13" s="35" t="s">
        <v>16</v>
      </c>
      <c r="F13" s="35" t="s">
        <v>133</v>
      </c>
      <c r="G13" s="35" t="s">
        <v>457</v>
      </c>
      <c r="H13" s="35" t="s">
        <v>458</v>
      </c>
      <c r="I13" s="35" t="s">
        <v>59</v>
      </c>
      <c r="J13" s="35" t="s">
        <v>460</v>
      </c>
      <c r="K13" s="35" t="s">
        <v>461</v>
      </c>
      <c r="L13" s="35" t="s">
        <v>134</v>
      </c>
      <c r="M13" s="35" t="s">
        <v>135</v>
      </c>
      <c r="N13" s="35" t="s">
        <v>136</v>
      </c>
      <c r="O13" s="35" t="s">
        <v>463</v>
      </c>
      <c r="P13" s="35" t="s">
        <v>463</v>
      </c>
      <c r="Q13" s="35" t="s">
        <v>464</v>
      </c>
      <c r="R13" s="35" t="s">
        <v>466</v>
      </c>
      <c r="S13" s="35" t="s">
        <v>467</v>
      </c>
      <c r="T13" s="35" t="s">
        <v>468</v>
      </c>
      <c r="U13" s="35" t="s">
        <v>470</v>
      </c>
      <c r="V13" s="35" t="s">
        <v>471</v>
      </c>
      <c r="W13" s="35" t="s">
        <v>472</v>
      </c>
      <c r="X13" s="35" t="s">
        <v>38</v>
      </c>
      <c r="Y13" s="35" t="s">
        <v>41</v>
      </c>
      <c r="Z13" s="35" t="s">
        <v>43</v>
      </c>
      <c r="AA13" s="35" t="s">
        <v>137</v>
      </c>
      <c r="AB13" s="35" t="s">
        <v>138</v>
      </c>
      <c r="AC13" s="35" t="s">
        <v>139</v>
      </c>
      <c r="AD13" s="35" t="s">
        <v>140</v>
      </c>
      <c r="AE13" s="35" t="s">
        <v>141</v>
      </c>
      <c r="AF13" s="35" t="s">
        <v>473</v>
      </c>
      <c r="AG13" s="35" t="s">
        <v>146</v>
      </c>
      <c r="AH13" s="35" t="s">
        <v>147</v>
      </c>
      <c r="AI13" s="35" t="s">
        <v>475</v>
      </c>
      <c r="AJ13" s="35" t="s">
        <v>44</v>
      </c>
      <c r="AK13" s="35" t="s">
        <v>476</v>
      </c>
      <c r="AL13" s="35" t="s">
        <v>149</v>
      </c>
      <c r="AM13" s="35" t="s">
        <v>150</v>
      </c>
      <c r="AN13" s="35" t="s">
        <v>151</v>
      </c>
      <c r="AO13" s="35" t="s">
        <v>152</v>
      </c>
      <c r="AP13" s="35" t="s">
        <v>50</v>
      </c>
      <c r="AQ13" s="35" t="s">
        <v>452</v>
      </c>
      <c r="AR13" s="35" t="s">
        <v>51</v>
      </c>
      <c r="AS13" s="35" t="s">
        <v>478</v>
      </c>
      <c r="AT13" s="35" t="s">
        <v>479</v>
      </c>
      <c r="AU13" s="35" t="s">
        <v>23</v>
      </c>
      <c r="AV13" s="35" t="s">
        <v>156</v>
      </c>
      <c r="AW13" s="35" t="s">
        <v>157</v>
      </c>
      <c r="AX13" s="35" t="s">
        <v>158</v>
      </c>
      <c r="AY13" s="35" t="s">
        <v>159</v>
      </c>
      <c r="AZ13" s="35" t="s">
        <v>480</v>
      </c>
      <c r="BA13" s="35" t="s">
        <v>37</v>
      </c>
      <c r="BB13" s="35" t="s">
        <v>481</v>
      </c>
      <c r="BC13" s="35" t="s">
        <v>161</v>
      </c>
      <c r="BD13" s="35" t="s">
        <v>482</v>
      </c>
      <c r="BE13" s="35" t="s">
        <v>22</v>
      </c>
      <c r="BF13" s="35" t="s">
        <v>162</v>
      </c>
      <c r="BG13" s="35" t="s">
        <v>39</v>
      </c>
      <c r="BH13" s="35" t="s">
        <v>484</v>
      </c>
      <c r="BI13" s="35" t="s">
        <v>485</v>
      </c>
      <c r="BJ13" s="35" t="s">
        <v>486</v>
      </c>
      <c r="BK13" s="35" t="s">
        <v>61</v>
      </c>
      <c r="BL13" s="35" t="s">
        <v>153</v>
      </c>
      <c r="BM13" s="35" t="s">
        <v>154</v>
      </c>
      <c r="BN13" s="35" t="s">
        <v>60</v>
      </c>
      <c r="BO13" s="35" t="s">
        <v>20</v>
      </c>
      <c r="BP13" s="35" t="s">
        <v>487</v>
      </c>
      <c r="BQ13" s="35" t="s">
        <v>21</v>
      </c>
      <c r="BR13" s="35" t="s">
        <v>488</v>
      </c>
      <c r="BS13" s="35" t="s">
        <v>489</v>
      </c>
      <c r="BT13" s="35" t="s">
        <v>166</v>
      </c>
      <c r="BU13" s="35" t="s">
        <v>167</v>
      </c>
      <c r="BV13" s="37" t="s">
        <v>168</v>
      </c>
      <c r="BW13" s="38" t="s">
        <v>491</v>
      </c>
      <c r="BX13" s="35" t="s">
        <v>492</v>
      </c>
      <c r="BY13" s="35" t="s">
        <v>493</v>
      </c>
      <c r="BZ13" s="35" t="s">
        <v>45</v>
      </c>
      <c r="CA13" s="35" t="s">
        <v>46</v>
      </c>
      <c r="CB13" s="35" t="s">
        <v>182</v>
      </c>
      <c r="CC13" s="35" t="s">
        <v>495</v>
      </c>
      <c r="CD13" s="35" t="s">
        <v>496</v>
      </c>
      <c r="CE13" s="35" t="s">
        <v>497</v>
      </c>
      <c r="CF13" s="35" t="s">
        <v>498</v>
      </c>
      <c r="CG13" s="35" t="s">
        <v>499</v>
      </c>
      <c r="CH13" s="35" t="s">
        <v>500</v>
      </c>
      <c r="CI13" s="35" t="s">
        <v>183</v>
      </c>
      <c r="CJ13" s="35" t="s">
        <v>184</v>
      </c>
      <c r="CK13" s="35" t="s">
        <v>185</v>
      </c>
      <c r="CL13" s="35" t="s">
        <v>186</v>
      </c>
      <c r="CM13" s="35" t="s">
        <v>187</v>
      </c>
      <c r="CN13" s="37" t="s">
        <v>501</v>
      </c>
      <c r="CO13" s="35" t="s">
        <v>502</v>
      </c>
      <c r="CP13" s="35" t="s">
        <v>503</v>
      </c>
      <c r="CQ13" s="35" t="s">
        <v>504</v>
      </c>
      <c r="CR13" s="35" t="s">
        <v>47</v>
      </c>
      <c r="CS13" s="35" t="s">
        <v>505</v>
      </c>
      <c r="CT13" s="35" t="s">
        <v>48</v>
      </c>
      <c r="CU13" s="35" t="s">
        <v>198</v>
      </c>
      <c r="CV13" s="35" t="s">
        <v>199</v>
      </c>
      <c r="CW13" s="35" t="s">
        <v>200</v>
      </c>
      <c r="CX13" s="35" t="s">
        <v>192</v>
      </c>
      <c r="CY13" s="35" t="s">
        <v>193</v>
      </c>
      <c r="CZ13" s="35" t="s">
        <v>194</v>
      </c>
      <c r="DA13" s="35" t="s">
        <v>195</v>
      </c>
      <c r="DB13" s="35" t="s">
        <v>196</v>
      </c>
      <c r="DC13" s="35" t="s">
        <v>197</v>
      </c>
      <c r="DD13" s="35" t="s">
        <v>201</v>
      </c>
      <c r="DE13" s="35" t="s">
        <v>507</v>
      </c>
      <c r="DF13" s="35" t="s">
        <v>508</v>
      </c>
      <c r="DG13" s="35" t="s">
        <v>205</v>
      </c>
      <c r="DH13" s="35" t="s">
        <v>206</v>
      </c>
      <c r="DI13" s="35" t="s">
        <v>510</v>
      </c>
      <c r="DJ13" s="35" t="s">
        <v>511</v>
      </c>
      <c r="DK13" s="35" t="s">
        <v>202</v>
      </c>
      <c r="DL13" s="35" t="s">
        <v>512</v>
      </c>
      <c r="DM13" s="35" t="s">
        <v>203</v>
      </c>
      <c r="DN13" s="35" t="s">
        <v>514</v>
      </c>
      <c r="DO13" s="35" t="s">
        <v>515</v>
      </c>
      <c r="DP13" s="35" t="s">
        <v>204</v>
      </c>
      <c r="DQ13" s="35" t="s">
        <v>516</v>
      </c>
      <c r="DR13" s="35" t="s">
        <v>517</v>
      </c>
      <c r="DS13" s="35" t="s">
        <v>518</v>
      </c>
      <c r="DT13" s="35" t="s">
        <v>519</v>
      </c>
      <c r="DU13" s="35" t="s">
        <v>520</v>
      </c>
      <c r="DV13" s="35" t="s">
        <v>522</v>
      </c>
      <c r="DW13" s="35" t="s">
        <v>523</v>
      </c>
      <c r="DX13" s="35" t="s">
        <v>722</v>
      </c>
      <c r="DY13" s="35" t="s">
        <v>524</v>
      </c>
      <c r="DZ13" s="35" t="s">
        <v>723</v>
      </c>
      <c r="EA13" s="35" t="s">
        <v>525</v>
      </c>
      <c r="EB13" s="35" t="s">
        <v>208</v>
      </c>
      <c r="EC13" s="35" t="s">
        <v>209</v>
      </c>
      <c r="ED13" s="35" t="s">
        <v>526</v>
      </c>
      <c r="EE13" s="35" t="s">
        <v>65</v>
      </c>
      <c r="EF13" s="35" t="s">
        <v>210</v>
      </c>
      <c r="EG13" s="35" t="s">
        <v>527</v>
      </c>
      <c r="EH13" s="35" t="s">
        <v>211</v>
      </c>
      <c r="EI13" s="35" t="s">
        <v>212</v>
      </c>
      <c r="EJ13" s="35" t="s">
        <v>528</v>
      </c>
      <c r="EK13" s="35" t="s">
        <v>529</v>
      </c>
      <c r="EL13" s="35" t="s">
        <v>530</v>
      </c>
      <c r="EM13" s="35" t="s">
        <v>531</v>
      </c>
      <c r="EN13" s="35" t="s">
        <v>213</v>
      </c>
      <c r="EO13" s="35" t="s">
        <v>214</v>
      </c>
      <c r="EP13" s="35" t="s">
        <v>533</v>
      </c>
      <c r="EQ13" s="35" t="s">
        <v>215</v>
      </c>
      <c r="ER13" s="35" t="s">
        <v>216</v>
      </c>
      <c r="ES13" s="35" t="s">
        <v>534</v>
      </c>
      <c r="ET13" s="35" t="s">
        <v>535</v>
      </c>
      <c r="EU13" s="35" t="s">
        <v>536</v>
      </c>
      <c r="EV13" s="35" t="s">
        <v>537</v>
      </c>
      <c r="EW13" s="35" t="s">
        <v>539</v>
      </c>
      <c r="EX13" s="35" t="s">
        <v>540</v>
      </c>
      <c r="EY13" s="35" t="s">
        <v>541</v>
      </c>
      <c r="EZ13" s="35" t="s">
        <v>50</v>
      </c>
      <c r="FA13" s="35" t="s">
        <v>53</v>
      </c>
      <c r="FB13" s="35" t="s">
        <v>51</v>
      </c>
      <c r="FC13" s="35" t="s">
        <v>220</v>
      </c>
      <c r="FD13" s="35" t="s">
        <v>221</v>
      </c>
      <c r="FE13" s="35" t="s">
        <v>542</v>
      </c>
      <c r="FF13" s="35" t="s">
        <v>217</v>
      </c>
      <c r="FG13" s="35" t="s">
        <v>218</v>
      </c>
      <c r="FH13" s="35" t="s">
        <v>219</v>
      </c>
      <c r="FI13" s="35" t="s">
        <v>544</v>
      </c>
      <c r="FJ13" s="35" t="s">
        <v>545</v>
      </c>
      <c r="FK13" s="35" t="s">
        <v>546</v>
      </c>
      <c r="FL13" s="35" t="s">
        <v>222</v>
      </c>
      <c r="FM13" s="35" t="s">
        <v>223</v>
      </c>
      <c r="FN13" s="35" t="s">
        <v>224</v>
      </c>
      <c r="FO13" s="35" t="s">
        <v>548</v>
      </c>
      <c r="FP13" s="35" t="s">
        <v>549</v>
      </c>
      <c r="FQ13" s="35" t="s">
        <v>550</v>
      </c>
      <c r="FR13" s="35" t="s">
        <v>773</v>
      </c>
      <c r="FS13" s="35" t="s">
        <v>225</v>
      </c>
      <c r="FT13" s="35" t="s">
        <v>226</v>
      </c>
      <c r="FU13" s="35" t="s">
        <v>227</v>
      </c>
      <c r="FV13" s="35" t="s">
        <v>64</v>
      </c>
      <c r="FW13" s="35" t="s">
        <v>228</v>
      </c>
      <c r="FX13" s="35" t="s">
        <v>229</v>
      </c>
      <c r="FY13" s="35" t="s">
        <v>551</v>
      </c>
      <c r="FZ13" s="35" t="s">
        <v>552</v>
      </c>
      <c r="GA13" s="35" t="s">
        <v>251</v>
      </c>
      <c r="GB13" s="35" t="s">
        <v>252</v>
      </c>
      <c r="GC13" s="35" t="s">
        <v>253</v>
      </c>
      <c r="GD13" s="35" t="s">
        <v>554</v>
      </c>
      <c r="GE13" s="35" t="s">
        <v>555</v>
      </c>
      <c r="GF13" s="35" t="s">
        <v>556</v>
      </c>
      <c r="GG13" s="35" t="s">
        <v>258</v>
      </c>
      <c r="GH13" s="35" t="s">
        <v>557</v>
      </c>
      <c r="GI13" s="35" t="s">
        <v>558</v>
      </c>
      <c r="GJ13" s="35" t="s">
        <v>560</v>
      </c>
      <c r="GK13" s="35" t="s">
        <v>561</v>
      </c>
      <c r="GL13" s="35" t="s">
        <v>562</v>
      </c>
      <c r="GM13" s="35" t="s">
        <v>259</v>
      </c>
      <c r="GN13" s="35" t="s">
        <v>260</v>
      </c>
      <c r="GO13" s="35" t="s">
        <v>261</v>
      </c>
      <c r="GP13" s="35" t="s">
        <v>564</v>
      </c>
      <c r="GQ13" s="35" t="s">
        <v>565</v>
      </c>
      <c r="GR13" s="35" t="s">
        <v>566</v>
      </c>
    </row>
    <row r="14" spans="1:209" ht="16.2" thickBot="1">
      <c r="A14" s="16">
        <v>1</v>
      </c>
      <c r="B14" s="73" t="s">
        <v>1095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32"/>
      <c r="GS14" s="17"/>
      <c r="GT14" s="17"/>
      <c r="GU14" s="17"/>
      <c r="GV14" s="17"/>
      <c r="GW14" s="17"/>
      <c r="GX14" s="17"/>
      <c r="GY14" s="17"/>
      <c r="GZ14" s="17"/>
      <c r="HA14" s="17"/>
    </row>
    <row r="15" spans="1:209" ht="16.2" thickBot="1">
      <c r="A15" s="2">
        <v>2</v>
      </c>
      <c r="B15" s="73" t="s">
        <v>1096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32"/>
      <c r="GS15" s="17"/>
      <c r="GT15" s="17"/>
      <c r="GU15" s="17"/>
      <c r="GV15" s="17"/>
      <c r="GW15" s="17"/>
      <c r="GX15" s="17"/>
      <c r="GY15" s="17"/>
      <c r="GZ15" s="17"/>
      <c r="HA15" s="17"/>
    </row>
    <row r="16" spans="1:209" ht="16.2" thickBot="1">
      <c r="A16" s="2">
        <v>3</v>
      </c>
      <c r="B16" s="73" t="s">
        <v>1097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32"/>
      <c r="GS16" s="17"/>
      <c r="GT16" s="17"/>
      <c r="GU16" s="17"/>
      <c r="GV16" s="17"/>
      <c r="GW16" s="17"/>
      <c r="GX16" s="17"/>
      <c r="GY16" s="17"/>
      <c r="GZ16" s="17"/>
      <c r="HA16" s="17"/>
    </row>
    <row r="17" spans="1:209" ht="16.2" thickBot="1">
      <c r="A17" s="2">
        <v>4</v>
      </c>
      <c r="B17" s="73" t="s">
        <v>1098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32"/>
      <c r="GS17" s="17"/>
      <c r="GT17" s="17"/>
      <c r="GU17" s="17"/>
      <c r="GV17" s="17"/>
      <c r="GW17" s="17"/>
      <c r="GX17" s="17"/>
      <c r="GY17" s="17"/>
      <c r="GZ17" s="17"/>
      <c r="HA17" s="17"/>
    </row>
    <row r="18" spans="1:209" ht="16.2" thickBot="1">
      <c r="A18" s="2">
        <v>5</v>
      </c>
      <c r="B18" s="73" t="s">
        <v>1099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32"/>
      <c r="GS18" s="17"/>
      <c r="GT18" s="17"/>
      <c r="GU18" s="17"/>
      <c r="GV18" s="17"/>
      <c r="GW18" s="17"/>
      <c r="GX18" s="17"/>
      <c r="GY18" s="17"/>
      <c r="GZ18" s="17"/>
      <c r="HA18" s="17"/>
    </row>
    <row r="19" spans="1:209" ht="16.2" thickBot="1">
      <c r="A19" s="2">
        <v>6</v>
      </c>
      <c r="B19" s="73" t="s">
        <v>1100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32"/>
      <c r="GS19" s="17"/>
      <c r="GT19" s="17"/>
      <c r="GU19" s="17"/>
      <c r="GV19" s="17"/>
      <c r="GW19" s="17"/>
      <c r="GX19" s="17"/>
      <c r="GY19" s="17"/>
      <c r="GZ19" s="17"/>
      <c r="HA19" s="17"/>
    </row>
    <row r="20" spans="1:209" ht="16.2" thickBot="1">
      <c r="A20" s="2">
        <v>7</v>
      </c>
      <c r="B20" s="73" t="s">
        <v>1101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32"/>
      <c r="GS20" s="17"/>
      <c r="GT20" s="17"/>
      <c r="GU20" s="17"/>
      <c r="GV20" s="17"/>
      <c r="GW20" s="17"/>
      <c r="GX20" s="17"/>
      <c r="GY20" s="17"/>
      <c r="GZ20" s="17"/>
      <c r="HA20" s="17"/>
    </row>
    <row r="21" spans="1:209" ht="15" thickBot="1">
      <c r="A21" s="59">
        <v>8</v>
      </c>
      <c r="B21" s="73" t="s">
        <v>1102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32"/>
    </row>
    <row r="22" spans="1:209" ht="15" thickBot="1">
      <c r="A22" s="59">
        <v>9</v>
      </c>
      <c r="B22" s="73" t="s">
        <v>1103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32"/>
    </row>
    <row r="23" spans="1:209" ht="15" thickBot="1">
      <c r="A23" s="59">
        <v>10</v>
      </c>
      <c r="B23" s="73" t="s">
        <v>1104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32"/>
    </row>
    <row r="24" spans="1:209" ht="16.2" thickBot="1">
      <c r="A24" s="59">
        <v>11</v>
      </c>
      <c r="B24" s="73" t="s">
        <v>1105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32"/>
      <c r="GS24" s="17"/>
      <c r="GT24" s="17"/>
      <c r="GU24" s="17"/>
      <c r="GV24" s="17"/>
      <c r="GW24" s="17"/>
      <c r="GX24" s="17"/>
      <c r="GY24" s="17"/>
      <c r="GZ24" s="17"/>
      <c r="HA24" s="17"/>
    </row>
    <row r="25" spans="1:209" ht="16.2" thickBot="1">
      <c r="A25" s="59">
        <v>12</v>
      </c>
      <c r="B25" s="73" t="s">
        <v>1106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32"/>
      <c r="GS25" s="17"/>
      <c r="GT25" s="17"/>
      <c r="GU25" s="17"/>
      <c r="GV25" s="17"/>
      <c r="GW25" s="17"/>
      <c r="GX25" s="17"/>
      <c r="GY25" s="17"/>
      <c r="GZ25" s="17"/>
      <c r="HA25" s="17"/>
    </row>
    <row r="26" spans="1:209" ht="16.2" thickBot="1">
      <c r="A26" s="59">
        <v>13</v>
      </c>
      <c r="B26" s="73" t="s">
        <v>1107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32"/>
      <c r="GS26" s="17"/>
      <c r="GT26" s="17"/>
      <c r="GU26" s="17"/>
      <c r="GV26" s="17"/>
      <c r="GW26" s="17"/>
      <c r="GX26" s="17"/>
      <c r="GY26" s="17"/>
      <c r="GZ26" s="17"/>
      <c r="HA26" s="17"/>
    </row>
    <row r="27" spans="1:209" ht="16.2" thickBot="1">
      <c r="A27" s="59">
        <v>14</v>
      </c>
      <c r="B27" s="73" t="s">
        <v>1108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32"/>
      <c r="GS27" s="17"/>
      <c r="GT27" s="17"/>
      <c r="GU27" s="17"/>
      <c r="GV27" s="17"/>
      <c r="GW27" s="17"/>
      <c r="GX27" s="17"/>
      <c r="GY27" s="17"/>
      <c r="GZ27" s="17"/>
      <c r="HA27" s="17"/>
    </row>
    <row r="28" spans="1:209" ht="16.2" thickBot="1">
      <c r="A28" s="59">
        <v>15</v>
      </c>
      <c r="B28" s="73" t="s">
        <v>1109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32"/>
      <c r="GS28" s="17"/>
      <c r="GT28" s="17"/>
      <c r="GU28" s="17"/>
      <c r="GV28" s="17"/>
      <c r="GW28" s="17"/>
      <c r="GX28" s="17"/>
      <c r="GY28" s="17"/>
      <c r="GZ28" s="17"/>
      <c r="HA28" s="17"/>
    </row>
    <row r="29" spans="1:209" ht="16.2" thickBot="1">
      <c r="A29" s="59">
        <v>16</v>
      </c>
      <c r="B29" s="73" t="s">
        <v>1110</v>
      </c>
      <c r="C29" s="4">
        <v>1</v>
      </c>
      <c r="D29" s="4"/>
      <c r="E29" s="4" t="s">
        <v>777</v>
      </c>
      <c r="F29" s="4">
        <v>1</v>
      </c>
      <c r="G29" s="4"/>
      <c r="H29" s="4" t="s">
        <v>777</v>
      </c>
      <c r="I29" s="4">
        <v>1</v>
      </c>
      <c r="J29" s="4"/>
      <c r="K29" s="4" t="s">
        <v>777</v>
      </c>
      <c r="L29" s="4">
        <v>1</v>
      </c>
      <c r="M29" s="4"/>
      <c r="N29" s="4" t="s">
        <v>777</v>
      </c>
      <c r="O29" s="4">
        <v>1</v>
      </c>
      <c r="P29" s="4"/>
      <c r="Q29" s="4" t="s">
        <v>777</v>
      </c>
      <c r="R29" s="4">
        <v>1</v>
      </c>
      <c r="S29" s="4"/>
      <c r="T29" s="4" t="s">
        <v>777</v>
      </c>
      <c r="U29" s="4">
        <v>1</v>
      </c>
      <c r="V29" s="4"/>
      <c r="W29" s="4" t="s">
        <v>777</v>
      </c>
      <c r="X29" s="4">
        <v>1</v>
      </c>
      <c r="Y29" s="4"/>
      <c r="Z29" s="4" t="s">
        <v>777</v>
      </c>
      <c r="AA29" s="4">
        <v>1</v>
      </c>
      <c r="AB29" s="4"/>
      <c r="AC29" s="4" t="s">
        <v>777</v>
      </c>
      <c r="AD29" s="4">
        <v>1</v>
      </c>
      <c r="AE29" s="4"/>
      <c r="AF29" s="4" t="s">
        <v>777</v>
      </c>
      <c r="AG29" s="4">
        <v>1</v>
      </c>
      <c r="AH29" s="4"/>
      <c r="AI29" s="4" t="s">
        <v>777</v>
      </c>
      <c r="AJ29" s="4">
        <v>1</v>
      </c>
      <c r="AK29" s="4"/>
      <c r="AL29" s="4" t="s">
        <v>777</v>
      </c>
      <c r="AM29" s="4">
        <v>1</v>
      </c>
      <c r="AN29" s="4"/>
      <c r="AO29" s="4" t="s">
        <v>777</v>
      </c>
      <c r="AP29" s="4">
        <v>1</v>
      </c>
      <c r="AQ29" s="4"/>
      <c r="AR29" s="4" t="s">
        <v>777</v>
      </c>
      <c r="AS29" s="4">
        <v>1</v>
      </c>
      <c r="AT29" s="4"/>
      <c r="AU29" s="4" t="s">
        <v>777</v>
      </c>
      <c r="AV29" s="4">
        <v>1</v>
      </c>
      <c r="AW29" s="4"/>
      <c r="AX29" s="4" t="s">
        <v>777</v>
      </c>
      <c r="AY29" s="4">
        <v>1</v>
      </c>
      <c r="AZ29" s="4"/>
      <c r="BA29" s="4" t="s">
        <v>777</v>
      </c>
      <c r="BB29" s="4">
        <v>1</v>
      </c>
      <c r="BC29" s="4"/>
      <c r="BD29" s="4" t="s">
        <v>777</v>
      </c>
      <c r="BE29" s="4">
        <v>1</v>
      </c>
      <c r="BF29" s="4"/>
      <c r="BG29" s="4" t="s">
        <v>777</v>
      </c>
      <c r="BH29" s="4">
        <v>1</v>
      </c>
      <c r="BI29" s="4"/>
      <c r="BJ29" s="4" t="s">
        <v>777</v>
      </c>
      <c r="BK29" s="4">
        <v>1</v>
      </c>
      <c r="BL29" s="4"/>
      <c r="BM29" s="4" t="s">
        <v>777</v>
      </c>
      <c r="BN29" s="4">
        <v>1</v>
      </c>
      <c r="BO29" s="4"/>
      <c r="BP29" s="4" t="s">
        <v>777</v>
      </c>
      <c r="BQ29" s="4">
        <v>1</v>
      </c>
      <c r="BR29" s="4"/>
      <c r="BS29" s="4" t="s">
        <v>777</v>
      </c>
      <c r="BT29" s="4">
        <v>1</v>
      </c>
      <c r="BU29" s="4"/>
      <c r="BV29" s="4" t="s">
        <v>777</v>
      </c>
      <c r="BW29" s="4">
        <v>1</v>
      </c>
      <c r="BX29" s="4"/>
      <c r="BY29" s="4" t="s">
        <v>777</v>
      </c>
      <c r="BZ29" s="4">
        <v>1</v>
      </c>
      <c r="CA29" s="4"/>
      <c r="CB29" s="4" t="s">
        <v>777</v>
      </c>
      <c r="CC29" s="4">
        <v>1</v>
      </c>
      <c r="CD29" s="4"/>
      <c r="CE29" s="4" t="s">
        <v>777</v>
      </c>
      <c r="CF29" s="4">
        <v>1</v>
      </c>
      <c r="CG29" s="4"/>
      <c r="CH29" s="4" t="s">
        <v>777</v>
      </c>
      <c r="CI29" s="4">
        <v>1</v>
      </c>
      <c r="CJ29" s="4"/>
      <c r="CK29" s="4" t="s">
        <v>777</v>
      </c>
      <c r="CL29" s="4">
        <v>1</v>
      </c>
      <c r="CM29" s="4"/>
      <c r="CN29" s="4" t="s">
        <v>777</v>
      </c>
      <c r="CO29" s="4">
        <v>1</v>
      </c>
      <c r="CP29" s="4"/>
      <c r="CQ29" s="4" t="s">
        <v>777</v>
      </c>
      <c r="CR29" s="4">
        <v>1</v>
      </c>
      <c r="CS29" s="4"/>
      <c r="CT29" s="4" t="s">
        <v>777</v>
      </c>
      <c r="CU29" s="4">
        <v>1</v>
      </c>
      <c r="CV29" s="4"/>
      <c r="CW29" s="4" t="s">
        <v>777</v>
      </c>
      <c r="CX29" s="4">
        <v>1</v>
      </c>
      <c r="CY29" s="4"/>
      <c r="CZ29" s="4" t="s">
        <v>777</v>
      </c>
      <c r="DA29" s="4">
        <v>1</v>
      </c>
      <c r="DB29" s="4"/>
      <c r="DC29" s="4" t="s">
        <v>777</v>
      </c>
      <c r="DD29" s="4">
        <v>1</v>
      </c>
      <c r="DE29" s="4"/>
      <c r="DF29" s="4" t="s">
        <v>777</v>
      </c>
      <c r="DG29" s="4">
        <v>1</v>
      </c>
      <c r="DH29" s="4"/>
      <c r="DI29" s="4" t="s">
        <v>777</v>
      </c>
      <c r="DJ29" s="4">
        <v>1</v>
      </c>
      <c r="DK29" s="4"/>
      <c r="DL29" s="4" t="s">
        <v>777</v>
      </c>
      <c r="DM29" s="4">
        <v>1</v>
      </c>
      <c r="DN29" s="4"/>
      <c r="DO29" s="4" t="s">
        <v>777</v>
      </c>
      <c r="DP29" s="4">
        <v>1</v>
      </c>
      <c r="DQ29" s="4"/>
      <c r="DR29" s="4" t="s">
        <v>777</v>
      </c>
      <c r="DS29" s="4">
        <v>1</v>
      </c>
      <c r="DT29" s="4"/>
      <c r="DU29" s="4" t="s">
        <v>777</v>
      </c>
      <c r="DV29" s="4">
        <v>1</v>
      </c>
      <c r="DW29" s="4"/>
      <c r="DX29" s="4" t="s">
        <v>777</v>
      </c>
      <c r="DY29" s="4">
        <v>1</v>
      </c>
      <c r="DZ29" s="4"/>
      <c r="EA29" s="4" t="s">
        <v>777</v>
      </c>
      <c r="EB29" s="4">
        <v>1</v>
      </c>
      <c r="EC29" s="4"/>
      <c r="ED29" s="4" t="s">
        <v>777</v>
      </c>
      <c r="EE29" s="4">
        <v>1</v>
      </c>
      <c r="EF29" s="4"/>
      <c r="EG29" s="4" t="s">
        <v>777</v>
      </c>
      <c r="EH29" s="4">
        <v>1</v>
      </c>
      <c r="EI29" s="4"/>
      <c r="EJ29" s="4" t="s">
        <v>777</v>
      </c>
      <c r="EK29" s="4">
        <v>1</v>
      </c>
      <c r="EL29" s="4"/>
      <c r="EM29" s="4" t="s">
        <v>777</v>
      </c>
      <c r="EN29" s="4">
        <v>1</v>
      </c>
      <c r="EO29" s="4"/>
      <c r="EP29" s="4" t="s">
        <v>777</v>
      </c>
      <c r="EQ29" s="4">
        <v>1</v>
      </c>
      <c r="ER29" s="4"/>
      <c r="ES29" s="4" t="s">
        <v>777</v>
      </c>
      <c r="ET29" s="4">
        <v>1</v>
      </c>
      <c r="EU29" s="4"/>
      <c r="EV29" s="4" t="s">
        <v>777</v>
      </c>
      <c r="EW29" s="4">
        <v>1</v>
      </c>
      <c r="EX29" s="4"/>
      <c r="EY29" s="4" t="s">
        <v>777</v>
      </c>
      <c r="EZ29" s="4">
        <v>1</v>
      </c>
      <c r="FA29" s="4"/>
      <c r="FB29" s="4" t="s">
        <v>777</v>
      </c>
      <c r="FC29" s="4">
        <v>1</v>
      </c>
      <c r="FD29" s="4"/>
      <c r="FE29" s="4" t="s">
        <v>777</v>
      </c>
      <c r="FF29" s="4">
        <v>1</v>
      </c>
      <c r="FG29" s="4"/>
      <c r="FH29" s="4" t="s">
        <v>777</v>
      </c>
      <c r="FI29" s="4">
        <v>1</v>
      </c>
      <c r="FJ29" s="4"/>
      <c r="FK29" s="4" t="s">
        <v>777</v>
      </c>
      <c r="FL29" s="4">
        <v>1</v>
      </c>
      <c r="FM29" s="4"/>
      <c r="FN29" s="4" t="s">
        <v>777</v>
      </c>
      <c r="FO29" s="4">
        <v>1</v>
      </c>
      <c r="FP29" s="4"/>
      <c r="FQ29" s="4" t="s">
        <v>777</v>
      </c>
      <c r="FR29" s="4">
        <v>1</v>
      </c>
      <c r="FS29" s="4"/>
      <c r="FT29" s="4" t="s">
        <v>777</v>
      </c>
      <c r="FU29" s="4">
        <v>1</v>
      </c>
      <c r="FV29" s="4"/>
      <c r="FW29" s="4" t="s">
        <v>777</v>
      </c>
      <c r="FX29" s="4">
        <v>1</v>
      </c>
      <c r="FY29" s="4"/>
      <c r="FZ29" s="4" t="s">
        <v>777</v>
      </c>
      <c r="GA29" s="4">
        <v>1</v>
      </c>
      <c r="GB29" s="4"/>
      <c r="GC29" s="4" t="s">
        <v>777</v>
      </c>
      <c r="GD29" s="4">
        <v>1</v>
      </c>
      <c r="GE29" s="4"/>
      <c r="GF29" s="4" t="s">
        <v>777</v>
      </c>
      <c r="GG29" s="4">
        <v>1</v>
      </c>
      <c r="GH29" s="4"/>
      <c r="GI29" s="4" t="s">
        <v>777</v>
      </c>
      <c r="GJ29" s="4">
        <v>1</v>
      </c>
      <c r="GK29" s="4"/>
      <c r="GL29" s="4" t="s">
        <v>777</v>
      </c>
      <c r="GM29" s="4">
        <v>1</v>
      </c>
      <c r="GN29" s="4"/>
      <c r="GO29" s="4" t="s">
        <v>777</v>
      </c>
      <c r="GP29" s="4">
        <v>1</v>
      </c>
      <c r="GQ29" s="4"/>
      <c r="GR29" s="32" t="s">
        <v>777</v>
      </c>
      <c r="GS29" s="17"/>
      <c r="GT29" s="17"/>
      <c r="GU29" s="17"/>
      <c r="GV29" s="17"/>
      <c r="GW29" s="17"/>
      <c r="GX29" s="17"/>
      <c r="GY29" s="17"/>
      <c r="GZ29" s="17"/>
      <c r="HA29" s="17"/>
    </row>
    <row r="30" spans="1:209" ht="16.2" thickBot="1">
      <c r="A30" s="59">
        <v>17</v>
      </c>
      <c r="B30" s="73" t="s">
        <v>1111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32"/>
      <c r="GS30" s="17"/>
      <c r="GT30" s="17"/>
      <c r="GU30" s="17"/>
      <c r="GV30" s="17"/>
      <c r="GW30" s="17"/>
      <c r="GX30" s="17"/>
      <c r="GY30" s="17"/>
      <c r="GZ30" s="17"/>
      <c r="HA30" s="17"/>
    </row>
    <row r="31" spans="1:209" ht="16.2" thickBot="1">
      <c r="A31" s="59">
        <v>18</v>
      </c>
      <c r="B31" s="73" t="s">
        <v>1112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 t="s">
        <v>777</v>
      </c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 t="s">
        <v>777</v>
      </c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 t="s">
        <v>777</v>
      </c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 t="s">
        <v>777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 t="s">
        <v>777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 t="s">
        <v>777</v>
      </c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 t="s">
        <v>777</v>
      </c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 t="s">
        <v>777</v>
      </c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 t="s">
        <v>777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 t="s">
        <v>777</v>
      </c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 t="s">
        <v>777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 t="s">
        <v>777</v>
      </c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32"/>
      <c r="GS31" s="17"/>
      <c r="GT31" s="17"/>
      <c r="GU31" s="17"/>
      <c r="GV31" s="17"/>
      <c r="GW31" s="17"/>
      <c r="GX31" s="17"/>
      <c r="GY31" s="17"/>
      <c r="GZ31" s="17"/>
      <c r="HA31" s="17"/>
    </row>
    <row r="32" spans="1:209" ht="16.2" thickBot="1">
      <c r="A32" s="59">
        <v>19</v>
      </c>
      <c r="B32" s="73" t="s">
        <v>1113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32"/>
      <c r="GS32" s="17"/>
      <c r="GT32" s="17"/>
      <c r="GU32" s="17"/>
      <c r="GV32" s="17"/>
      <c r="GW32" s="17"/>
      <c r="GX32" s="17"/>
      <c r="GY32" s="17"/>
      <c r="GZ32" s="17"/>
      <c r="HA32" s="17"/>
    </row>
    <row r="33" spans="1:209" ht="16.2" thickBot="1">
      <c r="A33" s="59">
        <v>20</v>
      </c>
      <c r="B33" s="73" t="s">
        <v>1114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32"/>
      <c r="GS33" s="17"/>
      <c r="GT33" s="17"/>
      <c r="GU33" s="17"/>
      <c r="GV33" s="17"/>
      <c r="GW33" s="17"/>
      <c r="GX33" s="17"/>
      <c r="GY33" s="17"/>
      <c r="GZ33" s="17"/>
      <c r="HA33" s="17"/>
    </row>
    <row r="34" spans="1:209" ht="16.2" thickBot="1">
      <c r="A34" s="59">
        <v>21</v>
      </c>
      <c r="B34" s="73" t="s">
        <v>1115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 t="s">
        <v>777</v>
      </c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 t="s">
        <v>777</v>
      </c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 t="s">
        <v>777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 t="s">
        <v>777</v>
      </c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 t="s">
        <v>777</v>
      </c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 t="s">
        <v>777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 t="s">
        <v>777</v>
      </c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 t="s">
        <v>777</v>
      </c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 t="s">
        <v>777</v>
      </c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 t="s">
        <v>777</v>
      </c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 t="s">
        <v>777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 t="s">
        <v>777</v>
      </c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 t="s">
        <v>777</v>
      </c>
      <c r="GR34" s="32"/>
      <c r="GS34" s="17"/>
      <c r="GT34" s="17"/>
      <c r="GU34" s="17"/>
      <c r="GV34" s="17"/>
      <c r="GW34" s="17"/>
      <c r="GX34" s="17"/>
      <c r="GY34" s="17"/>
      <c r="GZ34" s="17"/>
      <c r="HA34" s="17"/>
    </row>
    <row r="35" spans="1:209" ht="16.2" thickBot="1">
      <c r="A35" s="59">
        <v>22</v>
      </c>
      <c r="B35" s="73" t="s">
        <v>1116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32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16.2" thickBot="1">
      <c r="A36" s="61">
        <v>23</v>
      </c>
      <c r="B36" s="73" t="s">
        <v>1117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32"/>
      <c r="GS36" s="17"/>
      <c r="GT36" s="17"/>
      <c r="GU36" s="17"/>
      <c r="GV36" s="17"/>
      <c r="GW36" s="17"/>
      <c r="GX36" s="17"/>
      <c r="GY36" s="17"/>
      <c r="GZ36" s="17"/>
      <c r="HA36" s="17"/>
    </row>
    <row r="37" spans="1:209" ht="16.2" thickBot="1">
      <c r="A37" s="64">
        <v>24</v>
      </c>
      <c r="B37" s="73" t="s">
        <v>1118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32"/>
      <c r="GS37" s="17"/>
      <c r="GT37" s="17"/>
      <c r="GU37" s="17"/>
      <c r="GV37" s="17"/>
      <c r="GW37" s="17"/>
      <c r="GX37" s="17"/>
      <c r="GY37" s="17"/>
      <c r="GZ37" s="17"/>
      <c r="HA37" s="17"/>
    </row>
    <row r="38" spans="1:209" ht="16.2" thickBot="1">
      <c r="A38" s="61">
        <v>25</v>
      </c>
      <c r="B38" s="73" t="s">
        <v>1119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32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>
      <c r="A39" s="96" t="s">
        <v>56</v>
      </c>
      <c r="B39" s="97"/>
      <c r="C39" s="59">
        <v>24</v>
      </c>
      <c r="D39" s="59">
        <v>0</v>
      </c>
      <c r="E39" s="59">
        <v>0</v>
      </c>
      <c r="F39" s="59">
        <v>24</v>
      </c>
      <c r="G39" s="59">
        <v>0</v>
      </c>
      <c r="H39" s="59">
        <v>0</v>
      </c>
      <c r="I39" s="59">
        <v>23</v>
      </c>
      <c r="J39" s="59">
        <v>1</v>
      </c>
      <c r="K39" s="59">
        <v>0</v>
      </c>
      <c r="L39" s="59">
        <v>23</v>
      </c>
      <c r="M39" s="59">
        <v>1</v>
      </c>
      <c r="N39" s="59">
        <v>0</v>
      </c>
      <c r="O39" s="59">
        <v>21</v>
      </c>
      <c r="P39" s="59">
        <v>3</v>
      </c>
      <c r="Q39" s="59">
        <v>0</v>
      </c>
      <c r="R39" s="59">
        <v>21</v>
      </c>
      <c r="S39" s="59">
        <v>3</v>
      </c>
      <c r="T39" s="59">
        <v>0</v>
      </c>
      <c r="U39" s="59">
        <v>22</v>
      </c>
      <c r="V39" s="59">
        <v>2</v>
      </c>
      <c r="W39" s="59">
        <f>SUM(W14:W35)</f>
        <v>0</v>
      </c>
      <c r="X39" s="59">
        <v>22</v>
      </c>
      <c r="Y39" s="59">
        <v>2</v>
      </c>
      <c r="Z39" s="59">
        <f>SUM(Z14:Z35)</f>
        <v>0</v>
      </c>
      <c r="AA39" s="59">
        <v>22</v>
      </c>
      <c r="AB39" s="59">
        <v>2</v>
      </c>
      <c r="AC39" s="59">
        <f>SUM(AC14:AC35)</f>
        <v>0</v>
      </c>
      <c r="AD39" s="59">
        <v>22</v>
      </c>
      <c r="AE39" s="59">
        <v>2</v>
      </c>
      <c r="AF39" s="59">
        <f>SUM(AF14:AF35)</f>
        <v>0</v>
      </c>
      <c r="AG39" s="59">
        <v>22</v>
      </c>
      <c r="AH39" s="59">
        <v>2</v>
      </c>
      <c r="AI39" s="59">
        <f>SUM(AI14:AI35)</f>
        <v>0</v>
      </c>
      <c r="AJ39" s="59">
        <v>22</v>
      </c>
      <c r="AK39" s="59">
        <v>2</v>
      </c>
      <c r="AL39" s="59">
        <f>SUM(AL14:AL35)</f>
        <v>0</v>
      </c>
      <c r="AM39" s="59">
        <v>22</v>
      </c>
      <c r="AN39" s="59">
        <v>2</v>
      </c>
      <c r="AO39" s="59">
        <f>SUM(AO14:AO35)</f>
        <v>0</v>
      </c>
      <c r="AP39" s="59">
        <v>22</v>
      </c>
      <c r="AQ39" s="59">
        <v>2</v>
      </c>
      <c r="AR39" s="59">
        <f>SUM(AR14:AR35)</f>
        <v>0</v>
      </c>
      <c r="AS39" s="59">
        <v>22</v>
      </c>
      <c r="AT39" s="59">
        <v>2</v>
      </c>
      <c r="AU39" s="59">
        <f>SUM(AU14:AU35)</f>
        <v>0</v>
      </c>
      <c r="AV39" s="59">
        <v>22</v>
      </c>
      <c r="AW39" s="59">
        <v>2</v>
      </c>
      <c r="AX39" s="59">
        <f>SUM(AX14:AX35)</f>
        <v>0</v>
      </c>
      <c r="AY39" s="59">
        <v>22</v>
      </c>
      <c r="AZ39" s="59">
        <v>2</v>
      </c>
      <c r="BA39" s="59">
        <f>SUM(BA14:BA35)</f>
        <v>0</v>
      </c>
      <c r="BB39" s="59">
        <v>22</v>
      </c>
      <c r="BC39" s="59">
        <v>2</v>
      </c>
      <c r="BD39" s="59">
        <f>SUM(BD14:BD35)</f>
        <v>0</v>
      </c>
      <c r="BE39" s="59">
        <v>22</v>
      </c>
      <c r="BF39" s="59">
        <v>2</v>
      </c>
      <c r="BG39" s="59">
        <f>SUM(BG14:BG35)</f>
        <v>0</v>
      </c>
      <c r="BH39" s="59">
        <v>22</v>
      </c>
      <c r="BI39" s="59">
        <v>2</v>
      </c>
      <c r="BJ39" s="59">
        <f>SUM(BJ14:BJ35)</f>
        <v>0</v>
      </c>
      <c r="BK39" s="59">
        <v>22</v>
      </c>
      <c r="BL39" s="59">
        <v>2</v>
      </c>
      <c r="BM39" s="59">
        <f t="shared" ref="BM39:BS39" si="0">SUM(BM14:BM35)</f>
        <v>0</v>
      </c>
      <c r="BN39" s="59">
        <v>22</v>
      </c>
      <c r="BO39" s="59">
        <f t="shared" si="0"/>
        <v>0</v>
      </c>
      <c r="BP39" s="59">
        <f t="shared" si="0"/>
        <v>0</v>
      </c>
      <c r="BQ39" s="59">
        <v>21</v>
      </c>
      <c r="BR39" s="59">
        <f t="shared" si="0"/>
        <v>0</v>
      </c>
      <c r="BS39" s="59">
        <f t="shared" si="0"/>
        <v>0</v>
      </c>
      <c r="BT39" s="59">
        <v>22</v>
      </c>
      <c r="BU39" s="59">
        <v>2</v>
      </c>
      <c r="BV39" s="59">
        <f>SUM(BV14:BV35)</f>
        <v>0</v>
      </c>
      <c r="BW39" s="59">
        <v>22</v>
      </c>
      <c r="BX39" s="59">
        <f>SUM(BX14:BX35)</f>
        <v>0</v>
      </c>
      <c r="BY39" s="59">
        <f>SUM(BY14:BY35)</f>
        <v>0</v>
      </c>
      <c r="BZ39" s="59">
        <v>22</v>
      </c>
      <c r="CA39" s="59">
        <f>SUM(CA14:CA35)</f>
        <v>0</v>
      </c>
      <c r="CB39" s="59">
        <f>SUM(CB14:CB35)</f>
        <v>0</v>
      </c>
      <c r="CC39" s="59">
        <v>22</v>
      </c>
      <c r="CD39" s="59">
        <v>2</v>
      </c>
      <c r="CE39" s="59">
        <f>SUM(CE14:CE35)</f>
        <v>0</v>
      </c>
      <c r="CF39" s="59">
        <v>22</v>
      </c>
      <c r="CG39" s="59">
        <v>2</v>
      </c>
      <c r="CH39" s="59">
        <f>SUM(CH14:CH35)</f>
        <v>0</v>
      </c>
      <c r="CI39" s="59">
        <v>21</v>
      </c>
      <c r="CJ39" s="59">
        <f>SUM(CJ14:CJ35)</f>
        <v>0</v>
      </c>
      <c r="CK39" s="59">
        <f>SUM(CK14:CK35)</f>
        <v>0</v>
      </c>
      <c r="CL39" s="59">
        <v>22</v>
      </c>
      <c r="CM39" s="59">
        <f>SUM(CM14:CM35)</f>
        <v>0</v>
      </c>
      <c r="CN39" s="59">
        <f>SUM(CN14:CN35)</f>
        <v>0</v>
      </c>
      <c r="CO39" s="59">
        <v>22</v>
      </c>
      <c r="CP39" s="59">
        <v>2</v>
      </c>
      <c r="CQ39" s="59">
        <f>SUM(CQ14:CQ35)</f>
        <v>0</v>
      </c>
      <c r="CR39" s="59">
        <v>22</v>
      </c>
      <c r="CS39" s="59">
        <v>2</v>
      </c>
      <c r="CT39" s="59">
        <f>SUM(CT14:CT35)</f>
        <v>0</v>
      </c>
      <c r="CU39" s="59">
        <v>22</v>
      </c>
      <c r="CV39" s="59">
        <v>2</v>
      </c>
      <c r="CW39" s="59">
        <f>SUM(CW14:CW35)</f>
        <v>0</v>
      </c>
      <c r="CX39" s="59">
        <v>22</v>
      </c>
      <c r="CY39" s="59">
        <v>2</v>
      </c>
      <c r="CZ39" s="59">
        <f>SUM(CZ14:CZ35)</f>
        <v>0</v>
      </c>
      <c r="DA39" s="59">
        <v>22</v>
      </c>
      <c r="DB39" s="59">
        <v>2</v>
      </c>
      <c r="DC39" s="59">
        <f>SUM(DC14:DC35)</f>
        <v>0</v>
      </c>
      <c r="DD39" s="59">
        <v>22</v>
      </c>
      <c r="DE39" s="59">
        <v>2</v>
      </c>
      <c r="DF39" s="59">
        <f>SUM(DF14:DF35)</f>
        <v>0</v>
      </c>
      <c r="DG39" s="59">
        <v>22</v>
      </c>
      <c r="DH39" s="59">
        <v>2</v>
      </c>
      <c r="DI39" s="59">
        <f>SUM(DI14:DI35)</f>
        <v>0</v>
      </c>
      <c r="DJ39" s="59">
        <v>22</v>
      </c>
      <c r="DK39" s="59">
        <v>2</v>
      </c>
      <c r="DL39" s="59">
        <f>SUM(DL14:DL35)</f>
        <v>0</v>
      </c>
      <c r="DM39" s="59">
        <v>22</v>
      </c>
      <c r="DN39" s="59">
        <v>2</v>
      </c>
      <c r="DO39" s="59">
        <f t="shared" ref="DO39:EG39" si="1">SUM(DO14:DO35)</f>
        <v>0</v>
      </c>
      <c r="DP39" s="59">
        <v>21</v>
      </c>
      <c r="DQ39" s="59">
        <f t="shared" si="1"/>
        <v>0</v>
      </c>
      <c r="DR39" s="59">
        <f t="shared" si="1"/>
        <v>0</v>
      </c>
      <c r="DS39" s="59">
        <v>22</v>
      </c>
      <c r="DT39" s="59">
        <f t="shared" si="1"/>
        <v>0</v>
      </c>
      <c r="DU39" s="59">
        <f t="shared" si="1"/>
        <v>0</v>
      </c>
      <c r="DV39" s="59">
        <v>21</v>
      </c>
      <c r="DW39" s="59">
        <f t="shared" si="1"/>
        <v>0</v>
      </c>
      <c r="DX39" s="59">
        <f t="shared" si="1"/>
        <v>0</v>
      </c>
      <c r="DY39" s="59">
        <v>22</v>
      </c>
      <c r="DZ39" s="59">
        <f t="shared" si="1"/>
        <v>0</v>
      </c>
      <c r="EA39" s="59">
        <f t="shared" si="1"/>
        <v>0</v>
      </c>
      <c r="EB39" s="59">
        <v>22</v>
      </c>
      <c r="EC39" s="59">
        <f t="shared" si="1"/>
        <v>0</v>
      </c>
      <c r="ED39" s="59">
        <f t="shared" si="1"/>
        <v>0</v>
      </c>
      <c r="EE39" s="59">
        <f t="shared" si="1"/>
        <v>22</v>
      </c>
      <c r="EF39" s="59">
        <f t="shared" si="1"/>
        <v>0</v>
      </c>
      <c r="EG39" s="59">
        <f t="shared" si="1"/>
        <v>0</v>
      </c>
      <c r="EH39" s="59">
        <v>22</v>
      </c>
      <c r="EI39" s="59">
        <v>2</v>
      </c>
      <c r="EJ39" s="59">
        <f>SUM(EJ14:EJ35)</f>
        <v>0</v>
      </c>
      <c r="EK39" s="59">
        <v>22</v>
      </c>
      <c r="EL39" s="59">
        <v>2</v>
      </c>
      <c r="EM39" s="59">
        <f>SUM(EM14:EM35)</f>
        <v>0</v>
      </c>
      <c r="EN39" s="59">
        <v>22</v>
      </c>
      <c r="EO39" s="59">
        <v>2</v>
      </c>
      <c r="EP39" s="59">
        <f>SUM(EP14:EP35)</f>
        <v>0</v>
      </c>
      <c r="EQ39" s="59">
        <v>22</v>
      </c>
      <c r="ER39" s="59">
        <v>2</v>
      </c>
      <c r="ES39" s="59">
        <f>SUM(ES14:ES35)</f>
        <v>0</v>
      </c>
      <c r="ET39" s="59">
        <v>22</v>
      </c>
      <c r="EU39" s="59">
        <v>2</v>
      </c>
      <c r="EV39" s="59">
        <f>SUM(EV14:EV35)</f>
        <v>0</v>
      </c>
      <c r="EW39" s="59">
        <v>22</v>
      </c>
      <c r="EX39" s="59">
        <v>2</v>
      </c>
      <c r="EY39" s="59">
        <f>SUM(EY14:EY35)</f>
        <v>0</v>
      </c>
      <c r="EZ39" s="59">
        <v>22</v>
      </c>
      <c r="FA39" s="59">
        <v>2</v>
      </c>
      <c r="FB39" s="59">
        <f>SUM(FB14:FB35)</f>
        <v>0</v>
      </c>
      <c r="FC39" s="59">
        <v>21</v>
      </c>
      <c r="FD39" s="59">
        <v>3</v>
      </c>
      <c r="FE39" s="59">
        <f>SUM(FE14:FE35)</f>
        <v>0</v>
      </c>
      <c r="FF39" s="59">
        <v>21</v>
      </c>
      <c r="FG39" s="59">
        <f>SUM(FG14:FG35)</f>
        <v>0</v>
      </c>
      <c r="FH39" s="59">
        <f>SUM(FH14:FH35)</f>
        <v>0</v>
      </c>
      <c r="FI39" s="59">
        <v>21</v>
      </c>
      <c r="FJ39" s="59">
        <f>SUM(FJ14:FJ35)</f>
        <v>0</v>
      </c>
      <c r="FK39" s="59">
        <f>SUM(FK14:FK35)</f>
        <v>0</v>
      </c>
      <c r="FL39" s="59">
        <v>21</v>
      </c>
      <c r="FM39" s="59">
        <f>SUM(FM14:FM35)</f>
        <v>0</v>
      </c>
      <c r="FN39" s="59">
        <f>SUM(FN14:FN35)</f>
        <v>0</v>
      </c>
      <c r="FO39" s="59">
        <v>22</v>
      </c>
      <c r="FP39" s="59">
        <v>2</v>
      </c>
      <c r="FQ39" s="59">
        <f>SUM(FQ14:FQ35)</f>
        <v>0</v>
      </c>
      <c r="FR39" s="59">
        <v>22</v>
      </c>
      <c r="FS39" s="59">
        <v>2</v>
      </c>
      <c r="FT39" s="59">
        <f>SUM(FT14:FT35)</f>
        <v>0</v>
      </c>
      <c r="FU39" s="59">
        <v>22</v>
      </c>
      <c r="FV39" s="59">
        <v>2</v>
      </c>
      <c r="FW39" s="59">
        <f>SUM(FW14:FW35)</f>
        <v>0</v>
      </c>
      <c r="FX39" s="59">
        <v>22</v>
      </c>
      <c r="FY39" s="59">
        <v>2</v>
      </c>
      <c r="FZ39" s="59">
        <f>SUM(FZ14:FZ35)</f>
        <v>0</v>
      </c>
      <c r="GA39" s="59">
        <v>22</v>
      </c>
      <c r="GB39" s="59">
        <v>2</v>
      </c>
      <c r="GC39" s="59">
        <f>SUM(GC14:GC35)</f>
        <v>0</v>
      </c>
      <c r="GD39" s="59">
        <v>22</v>
      </c>
      <c r="GE39" s="59">
        <v>2</v>
      </c>
      <c r="GF39" s="59">
        <f>SUM(GF14:GF35)</f>
        <v>0</v>
      </c>
      <c r="GG39" s="59">
        <v>21</v>
      </c>
      <c r="GH39" s="59">
        <v>0</v>
      </c>
      <c r="GI39" s="59">
        <f>SUM(GI14:GI35)</f>
        <v>0</v>
      </c>
      <c r="GJ39" s="59">
        <v>21</v>
      </c>
      <c r="GK39" s="59">
        <v>0</v>
      </c>
      <c r="GL39" s="59">
        <f>SUM(GL14:GL35)</f>
        <v>0</v>
      </c>
      <c r="GM39" s="59">
        <v>21</v>
      </c>
      <c r="GN39" s="59">
        <v>0</v>
      </c>
      <c r="GO39" s="59">
        <f>SUM(GO14:GO35)</f>
        <v>0</v>
      </c>
      <c r="GP39" s="59">
        <v>22</v>
      </c>
      <c r="GQ39" s="59">
        <v>0</v>
      </c>
      <c r="GR39" s="59">
        <f>SUM(GR14:GR35)</f>
        <v>0</v>
      </c>
    </row>
    <row r="40" spans="1:209">
      <c r="A40" s="98" t="s">
        <v>451</v>
      </c>
      <c r="B40" s="99"/>
      <c r="C40" s="9">
        <f>C39*100/25</f>
        <v>96</v>
      </c>
      <c r="D40" s="9">
        <f t="shared" ref="D40:BO40" si="2">D39*100/25</f>
        <v>0</v>
      </c>
      <c r="E40" s="9">
        <f t="shared" si="2"/>
        <v>0</v>
      </c>
      <c r="F40" s="9">
        <f t="shared" si="2"/>
        <v>96</v>
      </c>
      <c r="G40" s="9">
        <f t="shared" si="2"/>
        <v>0</v>
      </c>
      <c r="H40" s="9">
        <f t="shared" si="2"/>
        <v>0</v>
      </c>
      <c r="I40" s="9">
        <f t="shared" si="2"/>
        <v>92</v>
      </c>
      <c r="J40" s="9">
        <f t="shared" si="2"/>
        <v>4</v>
      </c>
      <c r="K40" s="9">
        <f t="shared" si="2"/>
        <v>0</v>
      </c>
      <c r="L40" s="9">
        <f t="shared" si="2"/>
        <v>92</v>
      </c>
      <c r="M40" s="9">
        <f t="shared" si="2"/>
        <v>4</v>
      </c>
      <c r="N40" s="9">
        <f t="shared" si="2"/>
        <v>0</v>
      </c>
      <c r="O40" s="9">
        <f t="shared" si="2"/>
        <v>84</v>
      </c>
      <c r="P40" s="9">
        <f t="shared" si="2"/>
        <v>12</v>
      </c>
      <c r="Q40" s="9">
        <f t="shared" si="2"/>
        <v>0</v>
      </c>
      <c r="R40" s="9">
        <f t="shared" si="2"/>
        <v>84</v>
      </c>
      <c r="S40" s="9">
        <f t="shared" si="2"/>
        <v>12</v>
      </c>
      <c r="T40" s="9">
        <f t="shared" si="2"/>
        <v>0</v>
      </c>
      <c r="U40" s="9">
        <f t="shared" si="2"/>
        <v>88</v>
      </c>
      <c r="V40" s="9">
        <f t="shared" si="2"/>
        <v>8</v>
      </c>
      <c r="W40" s="9">
        <f t="shared" si="2"/>
        <v>0</v>
      </c>
      <c r="X40" s="9">
        <f t="shared" si="2"/>
        <v>88</v>
      </c>
      <c r="Y40" s="9">
        <f t="shared" si="2"/>
        <v>8</v>
      </c>
      <c r="Z40" s="9">
        <f t="shared" si="2"/>
        <v>0</v>
      </c>
      <c r="AA40" s="9">
        <f t="shared" si="2"/>
        <v>88</v>
      </c>
      <c r="AB40" s="9">
        <f t="shared" si="2"/>
        <v>8</v>
      </c>
      <c r="AC40" s="9">
        <f t="shared" si="2"/>
        <v>0</v>
      </c>
      <c r="AD40" s="9">
        <f t="shared" si="2"/>
        <v>88</v>
      </c>
      <c r="AE40" s="9">
        <f t="shared" si="2"/>
        <v>8</v>
      </c>
      <c r="AF40" s="9">
        <f t="shared" si="2"/>
        <v>0</v>
      </c>
      <c r="AG40" s="9">
        <f t="shared" si="2"/>
        <v>88</v>
      </c>
      <c r="AH40" s="9">
        <f t="shared" si="2"/>
        <v>8</v>
      </c>
      <c r="AI40" s="9">
        <f t="shared" si="2"/>
        <v>0</v>
      </c>
      <c r="AJ40" s="9">
        <f t="shared" si="2"/>
        <v>88</v>
      </c>
      <c r="AK40" s="9">
        <f t="shared" si="2"/>
        <v>8</v>
      </c>
      <c r="AL40" s="9">
        <f t="shared" si="2"/>
        <v>0</v>
      </c>
      <c r="AM40" s="9">
        <f t="shared" si="2"/>
        <v>88</v>
      </c>
      <c r="AN40" s="9">
        <f t="shared" si="2"/>
        <v>8</v>
      </c>
      <c r="AO40" s="9">
        <f t="shared" si="2"/>
        <v>0</v>
      </c>
      <c r="AP40" s="9">
        <f t="shared" si="2"/>
        <v>88</v>
      </c>
      <c r="AQ40" s="9">
        <f t="shared" si="2"/>
        <v>8</v>
      </c>
      <c r="AR40" s="9">
        <f t="shared" si="2"/>
        <v>0</v>
      </c>
      <c r="AS40" s="9">
        <f t="shared" si="2"/>
        <v>88</v>
      </c>
      <c r="AT40" s="9">
        <f t="shared" si="2"/>
        <v>8</v>
      </c>
      <c r="AU40" s="9">
        <f t="shared" si="2"/>
        <v>0</v>
      </c>
      <c r="AV40" s="9">
        <f t="shared" si="2"/>
        <v>88</v>
      </c>
      <c r="AW40" s="9">
        <f t="shared" si="2"/>
        <v>8</v>
      </c>
      <c r="AX40" s="9">
        <f t="shared" si="2"/>
        <v>0</v>
      </c>
      <c r="AY40" s="9">
        <f t="shared" si="2"/>
        <v>88</v>
      </c>
      <c r="AZ40" s="9">
        <f t="shared" si="2"/>
        <v>8</v>
      </c>
      <c r="BA40" s="9">
        <f t="shared" si="2"/>
        <v>0</v>
      </c>
      <c r="BB40" s="9">
        <f t="shared" si="2"/>
        <v>88</v>
      </c>
      <c r="BC40" s="9">
        <f t="shared" si="2"/>
        <v>8</v>
      </c>
      <c r="BD40" s="9">
        <f t="shared" si="2"/>
        <v>0</v>
      </c>
      <c r="BE40" s="9">
        <f t="shared" si="2"/>
        <v>88</v>
      </c>
      <c r="BF40" s="9">
        <f t="shared" si="2"/>
        <v>8</v>
      </c>
      <c r="BG40" s="9">
        <f t="shared" si="2"/>
        <v>0</v>
      </c>
      <c r="BH40" s="9">
        <f t="shared" si="2"/>
        <v>88</v>
      </c>
      <c r="BI40" s="9">
        <f t="shared" si="2"/>
        <v>8</v>
      </c>
      <c r="BJ40" s="9">
        <f t="shared" si="2"/>
        <v>0</v>
      </c>
      <c r="BK40" s="9">
        <f t="shared" si="2"/>
        <v>88</v>
      </c>
      <c r="BL40" s="9">
        <f t="shared" si="2"/>
        <v>8</v>
      </c>
      <c r="BM40" s="9">
        <f t="shared" si="2"/>
        <v>0</v>
      </c>
      <c r="BN40" s="9">
        <f t="shared" si="2"/>
        <v>88</v>
      </c>
      <c r="BO40" s="9">
        <f t="shared" si="2"/>
        <v>0</v>
      </c>
      <c r="BP40" s="9">
        <f t="shared" ref="BP40:EA40" si="3">BP39*100/25</f>
        <v>0</v>
      </c>
      <c r="BQ40" s="9">
        <f t="shared" si="3"/>
        <v>84</v>
      </c>
      <c r="BR40" s="9">
        <f t="shared" si="3"/>
        <v>0</v>
      </c>
      <c r="BS40" s="9">
        <f t="shared" si="3"/>
        <v>0</v>
      </c>
      <c r="BT40" s="9">
        <f t="shared" si="3"/>
        <v>88</v>
      </c>
      <c r="BU40" s="9">
        <f t="shared" si="3"/>
        <v>8</v>
      </c>
      <c r="BV40" s="9">
        <f t="shared" si="3"/>
        <v>0</v>
      </c>
      <c r="BW40" s="9">
        <f t="shared" si="3"/>
        <v>88</v>
      </c>
      <c r="BX40" s="9">
        <f t="shared" si="3"/>
        <v>0</v>
      </c>
      <c r="BY40" s="9">
        <f t="shared" si="3"/>
        <v>0</v>
      </c>
      <c r="BZ40" s="9">
        <f t="shared" si="3"/>
        <v>88</v>
      </c>
      <c r="CA40" s="9">
        <f t="shared" si="3"/>
        <v>0</v>
      </c>
      <c r="CB40" s="9">
        <f t="shared" si="3"/>
        <v>0</v>
      </c>
      <c r="CC40" s="9">
        <f t="shared" si="3"/>
        <v>88</v>
      </c>
      <c r="CD40" s="9">
        <f t="shared" si="3"/>
        <v>8</v>
      </c>
      <c r="CE40" s="9">
        <f t="shared" si="3"/>
        <v>0</v>
      </c>
      <c r="CF40" s="9">
        <f t="shared" si="3"/>
        <v>88</v>
      </c>
      <c r="CG40" s="9">
        <f t="shared" si="3"/>
        <v>8</v>
      </c>
      <c r="CH40" s="9">
        <f t="shared" si="3"/>
        <v>0</v>
      </c>
      <c r="CI40" s="9">
        <f t="shared" si="3"/>
        <v>84</v>
      </c>
      <c r="CJ40" s="9">
        <f t="shared" si="3"/>
        <v>0</v>
      </c>
      <c r="CK40" s="9">
        <f t="shared" si="3"/>
        <v>0</v>
      </c>
      <c r="CL40" s="9">
        <f t="shared" si="3"/>
        <v>88</v>
      </c>
      <c r="CM40" s="9">
        <f t="shared" si="3"/>
        <v>0</v>
      </c>
      <c r="CN40" s="9">
        <f t="shared" si="3"/>
        <v>0</v>
      </c>
      <c r="CO40" s="9">
        <f t="shared" si="3"/>
        <v>88</v>
      </c>
      <c r="CP40" s="9">
        <f t="shared" si="3"/>
        <v>8</v>
      </c>
      <c r="CQ40" s="9">
        <f t="shared" si="3"/>
        <v>0</v>
      </c>
      <c r="CR40" s="9">
        <f t="shared" si="3"/>
        <v>88</v>
      </c>
      <c r="CS40" s="9">
        <f t="shared" si="3"/>
        <v>8</v>
      </c>
      <c r="CT40" s="9">
        <f t="shared" si="3"/>
        <v>0</v>
      </c>
      <c r="CU40" s="9">
        <f t="shared" si="3"/>
        <v>88</v>
      </c>
      <c r="CV40" s="9">
        <f t="shared" si="3"/>
        <v>8</v>
      </c>
      <c r="CW40" s="9">
        <f t="shared" si="3"/>
        <v>0</v>
      </c>
      <c r="CX40" s="9">
        <f t="shared" si="3"/>
        <v>88</v>
      </c>
      <c r="CY40" s="9">
        <f t="shared" si="3"/>
        <v>8</v>
      </c>
      <c r="CZ40" s="9">
        <f t="shared" si="3"/>
        <v>0</v>
      </c>
      <c r="DA40" s="9">
        <f t="shared" si="3"/>
        <v>88</v>
      </c>
      <c r="DB40" s="9">
        <f t="shared" si="3"/>
        <v>8</v>
      </c>
      <c r="DC40" s="9">
        <f t="shared" si="3"/>
        <v>0</v>
      </c>
      <c r="DD40" s="9">
        <f t="shared" si="3"/>
        <v>88</v>
      </c>
      <c r="DE40" s="9">
        <f t="shared" si="3"/>
        <v>8</v>
      </c>
      <c r="DF40" s="9">
        <f t="shared" si="3"/>
        <v>0</v>
      </c>
      <c r="DG40" s="9">
        <f t="shared" si="3"/>
        <v>88</v>
      </c>
      <c r="DH40" s="9">
        <f t="shared" si="3"/>
        <v>8</v>
      </c>
      <c r="DI40" s="9">
        <f t="shared" si="3"/>
        <v>0</v>
      </c>
      <c r="DJ40" s="9">
        <f t="shared" si="3"/>
        <v>88</v>
      </c>
      <c r="DK40" s="9">
        <f t="shared" si="3"/>
        <v>8</v>
      </c>
      <c r="DL40" s="9">
        <f t="shared" si="3"/>
        <v>0</v>
      </c>
      <c r="DM40" s="9">
        <f t="shared" si="3"/>
        <v>88</v>
      </c>
      <c r="DN40" s="9">
        <f t="shared" si="3"/>
        <v>8</v>
      </c>
      <c r="DO40" s="9">
        <f t="shared" si="3"/>
        <v>0</v>
      </c>
      <c r="DP40" s="9">
        <f t="shared" si="3"/>
        <v>84</v>
      </c>
      <c r="DQ40" s="9">
        <f t="shared" si="3"/>
        <v>0</v>
      </c>
      <c r="DR40" s="9">
        <f t="shared" si="3"/>
        <v>0</v>
      </c>
      <c r="DS40" s="9">
        <f t="shared" si="3"/>
        <v>88</v>
      </c>
      <c r="DT40" s="9">
        <f t="shared" si="3"/>
        <v>0</v>
      </c>
      <c r="DU40" s="9">
        <f t="shared" si="3"/>
        <v>0</v>
      </c>
      <c r="DV40" s="9">
        <f t="shared" si="3"/>
        <v>84</v>
      </c>
      <c r="DW40" s="9">
        <f t="shared" si="3"/>
        <v>0</v>
      </c>
      <c r="DX40" s="9">
        <f t="shared" si="3"/>
        <v>0</v>
      </c>
      <c r="DY40" s="9">
        <f t="shared" si="3"/>
        <v>88</v>
      </c>
      <c r="DZ40" s="9">
        <f t="shared" si="3"/>
        <v>0</v>
      </c>
      <c r="EA40" s="9">
        <f t="shared" si="3"/>
        <v>0</v>
      </c>
      <c r="EB40" s="9">
        <f t="shared" ref="EB40:GM40" si="4">EB39*100/25</f>
        <v>88</v>
      </c>
      <c r="EC40" s="9">
        <f t="shared" si="4"/>
        <v>0</v>
      </c>
      <c r="ED40" s="9">
        <f t="shared" si="4"/>
        <v>0</v>
      </c>
      <c r="EE40" s="9">
        <f t="shared" si="4"/>
        <v>88</v>
      </c>
      <c r="EF40" s="9">
        <f t="shared" si="4"/>
        <v>0</v>
      </c>
      <c r="EG40" s="9">
        <f t="shared" si="4"/>
        <v>0</v>
      </c>
      <c r="EH40" s="9">
        <f t="shared" si="4"/>
        <v>88</v>
      </c>
      <c r="EI40" s="9">
        <f t="shared" si="4"/>
        <v>8</v>
      </c>
      <c r="EJ40" s="9">
        <f t="shared" si="4"/>
        <v>0</v>
      </c>
      <c r="EK40" s="9">
        <f t="shared" si="4"/>
        <v>88</v>
      </c>
      <c r="EL40" s="9">
        <f t="shared" si="4"/>
        <v>8</v>
      </c>
      <c r="EM40" s="9">
        <f t="shared" si="4"/>
        <v>0</v>
      </c>
      <c r="EN40" s="9">
        <f t="shared" si="4"/>
        <v>88</v>
      </c>
      <c r="EO40" s="9">
        <f t="shared" si="4"/>
        <v>8</v>
      </c>
      <c r="EP40" s="9">
        <f t="shared" si="4"/>
        <v>0</v>
      </c>
      <c r="EQ40" s="9">
        <f t="shared" si="4"/>
        <v>88</v>
      </c>
      <c r="ER40" s="9">
        <f t="shared" si="4"/>
        <v>8</v>
      </c>
      <c r="ES40" s="9">
        <f t="shared" si="4"/>
        <v>0</v>
      </c>
      <c r="ET40" s="9">
        <f t="shared" si="4"/>
        <v>88</v>
      </c>
      <c r="EU40" s="9">
        <f t="shared" si="4"/>
        <v>8</v>
      </c>
      <c r="EV40" s="9">
        <f t="shared" si="4"/>
        <v>0</v>
      </c>
      <c r="EW40" s="9">
        <f t="shared" si="4"/>
        <v>88</v>
      </c>
      <c r="EX40" s="9">
        <f t="shared" si="4"/>
        <v>8</v>
      </c>
      <c r="EY40" s="9">
        <f t="shared" si="4"/>
        <v>0</v>
      </c>
      <c r="EZ40" s="9">
        <f t="shared" si="4"/>
        <v>88</v>
      </c>
      <c r="FA40" s="9">
        <f t="shared" si="4"/>
        <v>8</v>
      </c>
      <c r="FB40" s="9">
        <f t="shared" si="4"/>
        <v>0</v>
      </c>
      <c r="FC40" s="9">
        <f t="shared" si="4"/>
        <v>84</v>
      </c>
      <c r="FD40" s="9">
        <f t="shared" si="4"/>
        <v>12</v>
      </c>
      <c r="FE40" s="9">
        <f t="shared" si="4"/>
        <v>0</v>
      </c>
      <c r="FF40" s="9">
        <f t="shared" si="4"/>
        <v>84</v>
      </c>
      <c r="FG40" s="9">
        <f t="shared" si="4"/>
        <v>0</v>
      </c>
      <c r="FH40" s="9">
        <f t="shared" si="4"/>
        <v>0</v>
      </c>
      <c r="FI40" s="9">
        <f t="shared" si="4"/>
        <v>84</v>
      </c>
      <c r="FJ40" s="9">
        <f t="shared" si="4"/>
        <v>0</v>
      </c>
      <c r="FK40" s="9">
        <f t="shared" si="4"/>
        <v>0</v>
      </c>
      <c r="FL40" s="9">
        <f t="shared" si="4"/>
        <v>84</v>
      </c>
      <c r="FM40" s="9">
        <f t="shared" si="4"/>
        <v>0</v>
      </c>
      <c r="FN40" s="9">
        <f t="shared" si="4"/>
        <v>0</v>
      </c>
      <c r="FO40" s="9">
        <f t="shared" si="4"/>
        <v>88</v>
      </c>
      <c r="FP40" s="9">
        <f t="shared" si="4"/>
        <v>8</v>
      </c>
      <c r="FQ40" s="9">
        <f t="shared" si="4"/>
        <v>0</v>
      </c>
      <c r="FR40" s="9">
        <f t="shared" si="4"/>
        <v>88</v>
      </c>
      <c r="FS40" s="9">
        <f t="shared" si="4"/>
        <v>8</v>
      </c>
      <c r="FT40" s="9">
        <f t="shared" si="4"/>
        <v>0</v>
      </c>
      <c r="FU40" s="9">
        <f t="shared" si="4"/>
        <v>88</v>
      </c>
      <c r="FV40" s="9">
        <f t="shared" si="4"/>
        <v>8</v>
      </c>
      <c r="FW40" s="9">
        <f t="shared" si="4"/>
        <v>0</v>
      </c>
      <c r="FX40" s="9">
        <f t="shared" si="4"/>
        <v>88</v>
      </c>
      <c r="FY40" s="9">
        <f t="shared" si="4"/>
        <v>8</v>
      </c>
      <c r="FZ40" s="9">
        <f t="shared" si="4"/>
        <v>0</v>
      </c>
      <c r="GA40" s="9">
        <f t="shared" si="4"/>
        <v>88</v>
      </c>
      <c r="GB40" s="9">
        <f t="shared" si="4"/>
        <v>8</v>
      </c>
      <c r="GC40" s="9">
        <f t="shared" si="4"/>
        <v>0</v>
      </c>
      <c r="GD40" s="9">
        <f t="shared" si="4"/>
        <v>88</v>
      </c>
      <c r="GE40" s="9">
        <f t="shared" si="4"/>
        <v>8</v>
      </c>
      <c r="GF40" s="9">
        <f t="shared" si="4"/>
        <v>0</v>
      </c>
      <c r="GG40" s="9">
        <f t="shared" si="4"/>
        <v>84</v>
      </c>
      <c r="GH40" s="9">
        <f t="shared" si="4"/>
        <v>0</v>
      </c>
      <c r="GI40" s="9">
        <f t="shared" si="4"/>
        <v>0</v>
      </c>
      <c r="GJ40" s="9">
        <f t="shared" si="4"/>
        <v>84</v>
      </c>
      <c r="GK40" s="9">
        <f t="shared" si="4"/>
        <v>0</v>
      </c>
      <c r="GL40" s="9">
        <f t="shared" si="4"/>
        <v>0</v>
      </c>
      <c r="GM40" s="9">
        <f t="shared" si="4"/>
        <v>84</v>
      </c>
      <c r="GN40" s="9">
        <f t="shared" ref="GN40:GR40" si="5">GN39*100/25</f>
        <v>0</v>
      </c>
      <c r="GO40" s="9">
        <f t="shared" si="5"/>
        <v>0</v>
      </c>
      <c r="GP40" s="9">
        <f t="shared" si="5"/>
        <v>88</v>
      </c>
      <c r="GQ40" s="9">
        <f t="shared" si="5"/>
        <v>0</v>
      </c>
      <c r="GR40" s="9">
        <f t="shared" si="5"/>
        <v>0</v>
      </c>
    </row>
    <row r="42" spans="1:209">
      <c r="B42" s="102" t="s">
        <v>441</v>
      </c>
      <c r="C42" s="102"/>
      <c r="D42" s="102"/>
      <c r="E42" s="102"/>
      <c r="F42" s="21"/>
      <c r="G42" s="21"/>
      <c r="H42" s="21"/>
      <c r="I42" s="21"/>
      <c r="J42" s="21"/>
      <c r="K42" s="21"/>
      <c r="L42" s="47"/>
      <c r="M42" s="21"/>
    </row>
    <row r="43" spans="1:209">
      <c r="B43" s="4" t="s">
        <v>442</v>
      </c>
      <c r="C43" s="20" t="s">
        <v>445</v>
      </c>
      <c r="D43" s="60">
        <f>E43/100*25</f>
        <v>22.666666666666668</v>
      </c>
      <c r="E43" s="22">
        <f>(C40+F40+I40+L40+O40+R40)/6</f>
        <v>90.666666666666671</v>
      </c>
      <c r="F43" s="21"/>
      <c r="G43" s="21"/>
      <c r="H43" s="21"/>
      <c r="I43" s="21"/>
      <c r="J43" s="21"/>
      <c r="K43" s="21"/>
      <c r="L43" s="21"/>
      <c r="M43" s="21"/>
    </row>
    <row r="44" spans="1:209">
      <c r="B44" s="4" t="s">
        <v>443</v>
      </c>
      <c r="C44" s="20" t="s">
        <v>445</v>
      </c>
      <c r="D44" s="69">
        <f t="shared" ref="D44:D45" si="6">E44/100*25</f>
        <v>1.3333333333333333</v>
      </c>
      <c r="E44" s="22">
        <f>(D40+G40+J40+M40+P40+S40)/6</f>
        <v>5.333333333333333</v>
      </c>
      <c r="F44" s="21"/>
      <c r="G44" s="21"/>
      <c r="H44" s="21" t="s">
        <v>777</v>
      </c>
      <c r="I44" s="21"/>
      <c r="J44" s="21"/>
      <c r="K44" s="21"/>
      <c r="L44" s="21"/>
      <c r="M44" s="21"/>
    </row>
    <row r="45" spans="1:209">
      <c r="B45" s="4" t="s">
        <v>444</v>
      </c>
      <c r="C45" s="20" t="s">
        <v>445</v>
      </c>
      <c r="D45" s="69">
        <f t="shared" si="6"/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209">
      <c r="B46" s="20"/>
      <c r="C46" s="20"/>
      <c r="D46" s="23">
        <v>24</v>
      </c>
      <c r="E46" s="23">
        <f>SUM(E43:E45)</f>
        <v>96</v>
      </c>
      <c r="F46" s="21"/>
      <c r="G46" s="21"/>
      <c r="H46" s="21"/>
      <c r="I46" s="21"/>
      <c r="J46" s="21"/>
      <c r="K46" s="21"/>
      <c r="L46" s="21"/>
      <c r="M46" s="21"/>
    </row>
    <row r="47" spans="1:209">
      <c r="B47" s="20"/>
      <c r="C47" s="20"/>
      <c r="D47" s="91" t="s">
        <v>19</v>
      </c>
      <c r="E47" s="91"/>
      <c r="F47" s="92" t="s">
        <v>3</v>
      </c>
      <c r="G47" s="93"/>
      <c r="H47" s="94" t="s">
        <v>57</v>
      </c>
      <c r="I47" s="95"/>
      <c r="J47" s="21"/>
      <c r="K47" s="21"/>
      <c r="L47" s="21"/>
      <c r="M47" s="21"/>
    </row>
    <row r="48" spans="1:209">
      <c r="B48" s="4" t="s">
        <v>442</v>
      </c>
      <c r="C48" s="20" t="s">
        <v>446</v>
      </c>
      <c r="D48" s="60">
        <f>E48/100*25</f>
        <v>22</v>
      </c>
      <c r="E48" s="22">
        <f>(U40+X40+AA40+AD40+AG40+AJ40)/6</f>
        <v>88</v>
      </c>
      <c r="F48" s="60">
        <f>G48/100*25</f>
        <v>22</v>
      </c>
      <c r="G48" s="22">
        <f>(AM40+AP40+AS40+AV40+AY40+BB40)/6</f>
        <v>88</v>
      </c>
      <c r="H48" s="60">
        <f>I48/100*25</f>
        <v>21.833333333333332</v>
      </c>
      <c r="I48" s="22">
        <f>(BE40+BH40+BK40+BN40+BQ40+BT40)/6</f>
        <v>87.333333333333329</v>
      </c>
      <c r="J48" s="58"/>
      <c r="K48" s="58"/>
      <c r="L48" s="58"/>
      <c r="M48" s="58"/>
    </row>
    <row r="49" spans="2:13">
      <c r="B49" s="4" t="s">
        <v>443</v>
      </c>
      <c r="C49" s="20" t="s">
        <v>446</v>
      </c>
      <c r="D49" s="69">
        <f t="shared" ref="D49:D50" si="7">E49/100*25</f>
        <v>2</v>
      </c>
      <c r="E49" s="22">
        <f>(V40+Y40+AB40+AE40+AH40+AK40)/6</f>
        <v>8</v>
      </c>
      <c r="F49" s="69">
        <f>G49/100*25</f>
        <v>2</v>
      </c>
      <c r="G49" s="22">
        <f>(AN40+AQ40+AT40+AW40+AZ40+BC40)/6</f>
        <v>8</v>
      </c>
      <c r="H49" s="69">
        <f t="shared" ref="H49:H50" si="8">I49/100*25</f>
        <v>1.3333333333333333</v>
      </c>
      <c r="I49" s="22">
        <f>(BF40+BI40+BL40+BO40+BR40+BU40)/6</f>
        <v>5.333333333333333</v>
      </c>
      <c r="J49" s="58"/>
      <c r="K49" s="58"/>
      <c r="L49" s="58"/>
      <c r="M49" s="58"/>
    </row>
    <row r="50" spans="2:13">
      <c r="B50" s="4" t="s">
        <v>444</v>
      </c>
      <c r="C50" s="20" t="s">
        <v>446</v>
      </c>
      <c r="D50" s="69">
        <f t="shared" si="7"/>
        <v>0</v>
      </c>
      <c r="E50" s="22">
        <f>(W40+Z40+AC40+AF40+AI40+AL40)/6</f>
        <v>0</v>
      </c>
      <c r="F50" s="60">
        <f t="shared" ref="F50" si="9">G50/100*24</f>
        <v>0</v>
      </c>
      <c r="G50" s="22">
        <f>(AO40+AR40+AU40+AX40+BA40+BD40)/6</f>
        <v>0</v>
      </c>
      <c r="H50" s="69">
        <f t="shared" si="8"/>
        <v>0</v>
      </c>
      <c r="I50" s="22">
        <f>(BG40+BJ40+BM40+BP40+BS40+BV40)/6</f>
        <v>0</v>
      </c>
      <c r="J50" s="58"/>
      <c r="K50" s="58"/>
      <c r="L50" s="58"/>
      <c r="M50" s="58"/>
    </row>
    <row r="51" spans="2:13">
      <c r="B51" s="20"/>
      <c r="C51" s="20"/>
      <c r="D51" s="23">
        <f t="shared" ref="D51:I51" si="10">SUM(D48:D50)</f>
        <v>24</v>
      </c>
      <c r="E51" s="23">
        <f t="shared" si="10"/>
        <v>96</v>
      </c>
      <c r="F51" s="23">
        <f t="shared" si="10"/>
        <v>24</v>
      </c>
      <c r="G51" s="24">
        <f t="shared" si="10"/>
        <v>96</v>
      </c>
      <c r="H51" s="23">
        <f t="shared" si="10"/>
        <v>23.166666666666664</v>
      </c>
      <c r="I51" s="23">
        <f t="shared" si="10"/>
        <v>92.666666666666657</v>
      </c>
      <c r="J51" s="28"/>
      <c r="K51" s="28"/>
      <c r="L51" s="28"/>
      <c r="M51" s="28"/>
    </row>
    <row r="52" spans="2:13">
      <c r="B52" s="4" t="s">
        <v>442</v>
      </c>
      <c r="C52" s="20" t="s">
        <v>447</v>
      </c>
      <c r="D52" s="25">
        <f>E52/100*25</f>
        <v>21.833333333333332</v>
      </c>
      <c r="E52" s="22">
        <f>(BW40+BZ40+CC40+CF40+CI40+CL40)/6</f>
        <v>87.333333333333329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443</v>
      </c>
      <c r="C53" s="20" t="s">
        <v>447</v>
      </c>
      <c r="D53" s="25">
        <f t="shared" ref="D53:D54" si="11">E53/100*25</f>
        <v>0.66666666666666663</v>
      </c>
      <c r="E53" s="22">
        <f>(BX40+CA40+CD40+CG40+CJ40+CM40)/6</f>
        <v>2.6666666666666665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444</v>
      </c>
      <c r="C54" s="20" t="s">
        <v>447</v>
      </c>
      <c r="D54" s="25">
        <f t="shared" si="11"/>
        <v>0</v>
      </c>
      <c r="E54" s="22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22.5</v>
      </c>
      <c r="E55" s="24">
        <f>SUM(E52:E54)</f>
        <v>90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91" t="s">
        <v>34</v>
      </c>
      <c r="E56" s="91"/>
      <c r="F56" s="100" t="s">
        <v>28</v>
      </c>
      <c r="G56" s="101"/>
      <c r="H56" s="94" t="s">
        <v>35</v>
      </c>
      <c r="I56" s="95"/>
      <c r="J56" s="103" t="s">
        <v>36</v>
      </c>
      <c r="K56" s="103"/>
      <c r="L56" s="103" t="s">
        <v>29</v>
      </c>
      <c r="M56" s="103"/>
    </row>
    <row r="57" spans="2:13">
      <c r="B57" s="4" t="s">
        <v>442</v>
      </c>
      <c r="C57" s="20" t="s">
        <v>448</v>
      </c>
      <c r="D57" s="60">
        <f>E57/100*25</f>
        <v>22</v>
      </c>
      <c r="E57" s="22">
        <f>(CO40+CR40+CU40+CX40+DA40+DD40)/6</f>
        <v>88</v>
      </c>
      <c r="F57" s="60">
        <f>G57/100*25</f>
        <v>21.666666666666668</v>
      </c>
      <c r="G57" s="22">
        <f>(DG40+DJ40+DM40+DP40+DS40+DV40)/6</f>
        <v>86.666666666666671</v>
      </c>
      <c r="H57" s="60">
        <f>I57/100*25</f>
        <v>22</v>
      </c>
      <c r="I57" s="22">
        <f>(DY40+EB40+EE40+EH40+EK40+EN40)/6</f>
        <v>88</v>
      </c>
      <c r="J57" s="60">
        <f>K57/100*25</f>
        <v>21.666666666666668</v>
      </c>
      <c r="K57" s="22">
        <f>(EQ40+ET40+EW40+EZ40+FC40+FF40)/6</f>
        <v>86.666666666666671</v>
      </c>
      <c r="L57" s="60">
        <f>M57/100*25</f>
        <v>21.666666666666668</v>
      </c>
      <c r="M57" s="22">
        <f>(FI40+FL40+FO40+FR40+FU40+FX40)/6</f>
        <v>86.666666666666671</v>
      </c>
    </row>
    <row r="58" spans="2:13">
      <c r="B58" s="4" t="s">
        <v>443</v>
      </c>
      <c r="C58" s="20" t="s">
        <v>448</v>
      </c>
      <c r="D58" s="69">
        <f t="shared" ref="D58:D59" si="12">E58/100*25</f>
        <v>2</v>
      </c>
      <c r="E58" s="22">
        <f>(CP40+CS40+CV40+CY40+DB40+DE40)/6</f>
        <v>8</v>
      </c>
      <c r="F58" s="69">
        <f t="shared" ref="F58:F59" si="13">G58/100*25</f>
        <v>1</v>
      </c>
      <c r="G58" s="22">
        <f>(DH40+DK40+DN40+DQ40+DT40+DW40)/6</f>
        <v>4</v>
      </c>
      <c r="H58" s="69">
        <f t="shared" ref="H58:H59" si="14">I58/100*25</f>
        <v>1</v>
      </c>
      <c r="I58" s="22">
        <f>(DZ40+EC40+EF40+EI40+EL40+EO40)/6</f>
        <v>4</v>
      </c>
      <c r="J58" s="69">
        <f t="shared" ref="J58:J59" si="15">K58/100*25</f>
        <v>1.8333333333333333</v>
      </c>
      <c r="K58" s="22">
        <f>(ER40+EU40+EX40+FA40+FD40+FG40)/6</f>
        <v>7.333333333333333</v>
      </c>
      <c r="L58" s="69">
        <f t="shared" ref="L58:L59" si="16">M58/100*25</f>
        <v>1.3333333333333333</v>
      </c>
      <c r="M58" s="22">
        <f>(FJ40+FM40+FP40+FS40+FV40+FY40)/6</f>
        <v>5.333333333333333</v>
      </c>
    </row>
    <row r="59" spans="2:13">
      <c r="B59" s="4" t="s">
        <v>444</v>
      </c>
      <c r="C59" s="20" t="s">
        <v>448</v>
      </c>
      <c r="D59" s="69">
        <f t="shared" si="12"/>
        <v>0</v>
      </c>
      <c r="E59" s="22">
        <f>(CQ40+CT40+CW40+CZ40+DC40+DF40)/6</f>
        <v>0</v>
      </c>
      <c r="F59" s="69">
        <f t="shared" si="13"/>
        <v>0</v>
      </c>
      <c r="G59" s="22">
        <f>(DI40+DL40+DO40+DR40+DU40+DX40)/6</f>
        <v>0</v>
      </c>
      <c r="H59" s="69">
        <f t="shared" si="14"/>
        <v>0</v>
      </c>
      <c r="I59" s="22">
        <f>(EA40+ED40+EG40+EJ40+EM40+EP40)/6</f>
        <v>0</v>
      </c>
      <c r="J59" s="69">
        <f t="shared" si="15"/>
        <v>0</v>
      </c>
      <c r="K59" s="22">
        <f>(ES40+EV40+EY40+FB40+FE40+FH40)/6</f>
        <v>0</v>
      </c>
      <c r="L59" s="69">
        <f t="shared" si="16"/>
        <v>0</v>
      </c>
      <c r="M59" s="22">
        <f>(FK40+FN40+FQ40+FT40+FW40+FZ40)/6</f>
        <v>0</v>
      </c>
    </row>
    <row r="60" spans="2:13">
      <c r="B60" s="20"/>
      <c r="C60" s="20"/>
      <c r="D60" s="23">
        <f t="shared" ref="D60:M60" si="17">SUM(D57:D59)</f>
        <v>24</v>
      </c>
      <c r="E60" s="23">
        <f t="shared" si="17"/>
        <v>96</v>
      </c>
      <c r="F60" s="23">
        <f t="shared" si="17"/>
        <v>22.666666666666668</v>
      </c>
      <c r="G60" s="24">
        <f t="shared" si="17"/>
        <v>90.666666666666671</v>
      </c>
      <c r="H60" s="23">
        <v>24</v>
      </c>
      <c r="I60" s="23">
        <f t="shared" si="17"/>
        <v>92</v>
      </c>
      <c r="J60" s="23">
        <f t="shared" si="17"/>
        <v>23.5</v>
      </c>
      <c r="K60" s="23">
        <f t="shared" si="17"/>
        <v>94</v>
      </c>
      <c r="L60" s="23">
        <f t="shared" si="17"/>
        <v>23</v>
      </c>
      <c r="M60" s="23">
        <f t="shared" si="17"/>
        <v>92</v>
      </c>
    </row>
    <row r="61" spans="2:13">
      <c r="B61" s="4" t="s">
        <v>442</v>
      </c>
      <c r="C61" s="20" t="s">
        <v>449</v>
      </c>
      <c r="D61" s="60">
        <f>E61/100*25</f>
        <v>21.5</v>
      </c>
      <c r="E61" s="22">
        <f>(GA40+GD40+GG40+GJ40+GM40+GP40)/6</f>
        <v>86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443</v>
      </c>
      <c r="C62" s="20" t="s">
        <v>449</v>
      </c>
      <c r="D62" s="69">
        <f t="shared" ref="D62:D63" si="18">E62/100*25</f>
        <v>0.66666666666666663</v>
      </c>
      <c r="E62" s="22">
        <f>(GB40+GE40+GH40+GK40+GN40+GQ40)/6</f>
        <v>2.6666666666666665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444</v>
      </c>
      <c r="C63" s="20" t="s">
        <v>449</v>
      </c>
      <c r="D63" s="69">
        <f t="shared" si="18"/>
        <v>0</v>
      </c>
      <c r="E63" s="22">
        <f>(GC40+GF40+GI40+GL40+GO40+GR40)/6</f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>D61+D62+D63</f>
        <v>22.166666666666668</v>
      </c>
      <c r="E64" s="24">
        <f>E61+E62+E63</f>
        <v>88.666666666666671</v>
      </c>
      <c r="F64" s="21"/>
      <c r="G64" s="21"/>
      <c r="H64" s="21"/>
      <c r="I64" s="21"/>
      <c r="J64" s="21"/>
      <c r="K64" s="21"/>
      <c r="L64" s="21"/>
      <c r="M64" s="21"/>
    </row>
    <row r="65" spans="2:5">
      <c r="B65" s="43"/>
      <c r="C65" s="43"/>
      <c r="D65" s="51"/>
      <c r="E65" s="51"/>
    </row>
  </sheetData>
  <mergeCells count="163"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U11:W11"/>
    <mergeCell ref="X11:Z11"/>
    <mergeCell ref="AA11:AC11"/>
    <mergeCell ref="BW5:CN5"/>
    <mergeCell ref="CO5:DF5"/>
    <mergeCell ref="DG5:DX5"/>
    <mergeCell ref="DY5:EP5"/>
    <mergeCell ref="EQ5:FH5"/>
    <mergeCell ref="FI5:FZ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A2:T2"/>
    <mergeCell ref="GQ2:GR2"/>
    <mergeCell ref="C4:T4"/>
    <mergeCell ref="U4:BV4"/>
    <mergeCell ref="BW4:CN4"/>
    <mergeCell ref="CO4:FZ4"/>
    <mergeCell ref="GA4:GR4"/>
    <mergeCell ref="A5:A13"/>
    <mergeCell ref="B5:B13"/>
    <mergeCell ref="C5:T10"/>
    <mergeCell ref="U5:AL5"/>
    <mergeCell ref="AM5:BD5"/>
    <mergeCell ref="BE5:BV5"/>
    <mergeCell ref="AD11:AF11"/>
    <mergeCell ref="AG11:AI11"/>
    <mergeCell ref="AJ11:AL11"/>
    <mergeCell ref="AM11:AO11"/>
    <mergeCell ref="GA5:HA5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I65"/>
  <sheetViews>
    <sheetView topLeftCell="A17" zoomScale="80" zoomScaleNormal="80" workbookViewId="0">
      <selection activeCell="B14" sqref="B14:B38"/>
    </sheetView>
  </sheetViews>
  <sheetFormatPr defaultRowHeight="14.4"/>
  <cols>
    <col min="1" max="1" width="4.6640625" customWidth="1"/>
    <col min="2" max="2" width="43.44140625" customWidth="1"/>
    <col min="4" max="4" width="10.5546875" customWidth="1"/>
    <col min="5" max="5" width="9.5546875" customWidth="1"/>
    <col min="253" max="254" width="9.109375" customWidth="1"/>
    <col min="255" max="269" width="9.109375" hidden="1" customWidth="1"/>
  </cols>
  <sheetData>
    <row r="1" spans="1:209" ht="15.6">
      <c r="A1" s="5" t="s">
        <v>33</v>
      </c>
      <c r="B1" s="10" t="s">
        <v>66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09" ht="15.6">
      <c r="A2" s="135" t="s">
        <v>1044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66"/>
      <c r="V2" s="66"/>
      <c r="W2" s="66"/>
      <c r="X2" s="66"/>
      <c r="Y2" s="66"/>
      <c r="Z2" s="66"/>
      <c r="AA2" s="66"/>
      <c r="AB2" s="66"/>
      <c r="AC2" s="66"/>
      <c r="AD2" s="6"/>
      <c r="AE2" s="6"/>
      <c r="AF2" s="6"/>
      <c r="AG2" s="6"/>
      <c r="AH2" s="6"/>
      <c r="AI2" s="6"/>
      <c r="AJ2" s="6"/>
      <c r="AK2" s="6"/>
      <c r="GQ2" s="81" t="s">
        <v>771</v>
      </c>
      <c r="GR2" s="81"/>
    </row>
    <row r="3" spans="1:209" ht="15.6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"/>
      <c r="AE3" s="6"/>
      <c r="AF3" s="6"/>
      <c r="AG3" s="6"/>
      <c r="AH3" s="6"/>
      <c r="AI3" s="6"/>
      <c r="AJ3" s="6"/>
      <c r="AK3" s="6"/>
    </row>
    <row r="4" spans="1:209" ht="15.6">
      <c r="A4" s="52"/>
      <c r="B4" s="53"/>
      <c r="C4" s="123" t="s">
        <v>781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 t="s">
        <v>2</v>
      </c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2" t="s">
        <v>24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 t="s">
        <v>27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 t="s">
        <v>780</v>
      </c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</row>
    <row r="5" spans="1:209" ht="15.6">
      <c r="A5" s="104" t="s">
        <v>0</v>
      </c>
      <c r="B5" s="104" t="s">
        <v>1</v>
      </c>
      <c r="C5" s="107" t="s">
        <v>774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9"/>
      <c r="U5" s="85" t="s">
        <v>775</v>
      </c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5"/>
      <c r="AM5" s="85" t="s">
        <v>3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7"/>
      <c r="BE5" s="85" t="s">
        <v>57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7"/>
      <c r="BW5" s="85" t="s">
        <v>58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7"/>
      <c r="CO5" s="85" t="s">
        <v>34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7"/>
      <c r="DG5" s="132" t="s">
        <v>28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4"/>
      <c r="DY5" s="126" t="s">
        <v>35</v>
      </c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8"/>
      <c r="EQ5" s="126" t="s">
        <v>36</v>
      </c>
      <c r="ER5" s="127"/>
      <c r="ES5" s="127"/>
      <c r="ET5" s="127"/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8"/>
      <c r="FI5" s="126" t="s">
        <v>29</v>
      </c>
      <c r="FJ5" s="127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27"/>
      <c r="FV5" s="127"/>
      <c r="FW5" s="127"/>
      <c r="FX5" s="127"/>
      <c r="FY5" s="127"/>
      <c r="FZ5" s="128"/>
      <c r="GA5" s="116" t="s">
        <v>784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8"/>
    </row>
    <row r="6" spans="1:209" ht="14.4" customHeight="1">
      <c r="A6" s="105"/>
      <c r="B6" s="105"/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2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</row>
    <row r="7" spans="1:209" ht="15.6" hidden="1">
      <c r="A7" s="105"/>
      <c r="B7" s="105"/>
      <c r="C7" s="110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2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09" ht="15.6" hidden="1">
      <c r="A8" s="105"/>
      <c r="B8" s="105"/>
      <c r="C8" s="110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2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09" ht="15.6" hidden="1">
      <c r="A9" s="105"/>
      <c r="B9" s="105"/>
      <c r="C9" s="110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09" ht="15.6" hidden="1">
      <c r="A10" s="105"/>
      <c r="B10" s="105"/>
      <c r="C10" s="113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5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09" ht="15.6">
      <c r="A11" s="105"/>
      <c r="B11" s="105"/>
      <c r="C11" s="136" t="s">
        <v>67</v>
      </c>
      <c r="D11" s="124"/>
      <c r="E11" s="125"/>
      <c r="F11" s="136" t="s">
        <v>68</v>
      </c>
      <c r="G11" s="124"/>
      <c r="H11" s="125"/>
      <c r="I11" s="136" t="s">
        <v>124</v>
      </c>
      <c r="J11" s="124"/>
      <c r="K11" s="125"/>
      <c r="L11" s="136" t="s">
        <v>69</v>
      </c>
      <c r="M11" s="124"/>
      <c r="N11" s="125"/>
      <c r="O11" s="136" t="s">
        <v>70</v>
      </c>
      <c r="P11" s="124"/>
      <c r="Q11" s="125"/>
      <c r="R11" s="136" t="s">
        <v>71</v>
      </c>
      <c r="S11" s="124"/>
      <c r="T11" s="125"/>
      <c r="U11" s="136" t="s">
        <v>72</v>
      </c>
      <c r="V11" s="124"/>
      <c r="W11" s="125"/>
      <c r="X11" s="136" t="s">
        <v>73</v>
      </c>
      <c r="Y11" s="124"/>
      <c r="Z11" s="125"/>
      <c r="AA11" s="136" t="s">
        <v>125</v>
      </c>
      <c r="AB11" s="124"/>
      <c r="AC11" s="125"/>
      <c r="AD11" s="136" t="s">
        <v>74</v>
      </c>
      <c r="AE11" s="124"/>
      <c r="AF11" s="125"/>
      <c r="AG11" s="136" t="s">
        <v>75</v>
      </c>
      <c r="AH11" s="124"/>
      <c r="AI11" s="125"/>
      <c r="AJ11" s="136" t="s">
        <v>76</v>
      </c>
      <c r="AK11" s="124"/>
      <c r="AL11" s="125"/>
      <c r="AM11" s="137" t="s">
        <v>77</v>
      </c>
      <c r="AN11" s="138"/>
      <c r="AO11" s="139"/>
      <c r="AP11" s="136" t="s">
        <v>78</v>
      </c>
      <c r="AQ11" s="124"/>
      <c r="AR11" s="125"/>
      <c r="AS11" s="136" t="s">
        <v>79</v>
      </c>
      <c r="AT11" s="124"/>
      <c r="AU11" s="125"/>
      <c r="AV11" s="136" t="s">
        <v>80</v>
      </c>
      <c r="AW11" s="124"/>
      <c r="AX11" s="125"/>
      <c r="AY11" s="136" t="s">
        <v>81</v>
      </c>
      <c r="AZ11" s="124"/>
      <c r="BA11" s="125"/>
      <c r="BB11" s="136" t="s">
        <v>82</v>
      </c>
      <c r="BC11" s="124"/>
      <c r="BD11" s="125"/>
      <c r="BE11" s="137" t="s">
        <v>126</v>
      </c>
      <c r="BF11" s="138"/>
      <c r="BG11" s="139"/>
      <c r="BH11" s="137" t="s">
        <v>83</v>
      </c>
      <c r="BI11" s="138"/>
      <c r="BJ11" s="139"/>
      <c r="BK11" s="136" t="s">
        <v>84</v>
      </c>
      <c r="BL11" s="124"/>
      <c r="BM11" s="125"/>
      <c r="BN11" s="136" t="s">
        <v>85</v>
      </c>
      <c r="BO11" s="124"/>
      <c r="BP11" s="125"/>
      <c r="BQ11" s="137" t="s">
        <v>86</v>
      </c>
      <c r="BR11" s="138"/>
      <c r="BS11" s="139"/>
      <c r="BT11" s="136" t="s">
        <v>87</v>
      </c>
      <c r="BU11" s="124"/>
      <c r="BV11" s="125"/>
      <c r="BW11" s="137" t="s">
        <v>88</v>
      </c>
      <c r="BX11" s="138"/>
      <c r="BY11" s="139"/>
      <c r="BZ11" s="137" t="s">
        <v>89</v>
      </c>
      <c r="CA11" s="138"/>
      <c r="CB11" s="139"/>
      <c r="CC11" s="137" t="s">
        <v>127</v>
      </c>
      <c r="CD11" s="138"/>
      <c r="CE11" s="139"/>
      <c r="CF11" s="137" t="s">
        <v>90</v>
      </c>
      <c r="CG11" s="138"/>
      <c r="CH11" s="139"/>
      <c r="CI11" s="137" t="s">
        <v>91</v>
      </c>
      <c r="CJ11" s="138"/>
      <c r="CK11" s="139"/>
      <c r="CL11" s="137" t="s">
        <v>92</v>
      </c>
      <c r="CM11" s="138"/>
      <c r="CN11" s="139"/>
      <c r="CO11" s="88" t="s">
        <v>93</v>
      </c>
      <c r="CP11" s="89"/>
      <c r="CQ11" s="90"/>
      <c r="CR11" s="88" t="s">
        <v>94</v>
      </c>
      <c r="CS11" s="89"/>
      <c r="CT11" s="90"/>
      <c r="CU11" s="88" t="s">
        <v>128</v>
      </c>
      <c r="CV11" s="89"/>
      <c r="CW11" s="90"/>
      <c r="CX11" s="88" t="s">
        <v>95</v>
      </c>
      <c r="CY11" s="89"/>
      <c r="CZ11" s="90"/>
      <c r="DA11" s="88" t="s">
        <v>96</v>
      </c>
      <c r="DB11" s="89"/>
      <c r="DC11" s="90"/>
      <c r="DD11" s="88" t="s">
        <v>97</v>
      </c>
      <c r="DE11" s="89"/>
      <c r="DF11" s="90"/>
      <c r="DG11" s="88" t="s">
        <v>98</v>
      </c>
      <c r="DH11" s="89"/>
      <c r="DI11" s="90"/>
      <c r="DJ11" s="88" t="s">
        <v>99</v>
      </c>
      <c r="DK11" s="89"/>
      <c r="DL11" s="90"/>
      <c r="DM11" s="88" t="s">
        <v>100</v>
      </c>
      <c r="DN11" s="89"/>
      <c r="DO11" s="90"/>
      <c r="DP11" s="88" t="s">
        <v>101</v>
      </c>
      <c r="DQ11" s="89"/>
      <c r="DR11" s="90"/>
      <c r="DS11" s="88" t="s">
        <v>102</v>
      </c>
      <c r="DT11" s="89"/>
      <c r="DU11" s="90"/>
      <c r="DV11" s="88" t="s">
        <v>103</v>
      </c>
      <c r="DW11" s="89"/>
      <c r="DX11" s="90"/>
      <c r="DY11" s="88" t="s">
        <v>129</v>
      </c>
      <c r="DZ11" s="89"/>
      <c r="EA11" s="90"/>
      <c r="EB11" s="88" t="s">
        <v>104</v>
      </c>
      <c r="EC11" s="89"/>
      <c r="ED11" s="90"/>
      <c r="EE11" s="88" t="s">
        <v>105</v>
      </c>
      <c r="EF11" s="89"/>
      <c r="EG11" s="90"/>
      <c r="EH11" s="88" t="s">
        <v>106</v>
      </c>
      <c r="EI11" s="89"/>
      <c r="EJ11" s="90"/>
      <c r="EK11" s="88" t="s">
        <v>107</v>
      </c>
      <c r="EL11" s="89"/>
      <c r="EM11" s="90"/>
      <c r="EN11" s="88" t="s">
        <v>108</v>
      </c>
      <c r="EO11" s="89"/>
      <c r="EP11" s="90"/>
      <c r="EQ11" s="88" t="s">
        <v>109</v>
      </c>
      <c r="ER11" s="89"/>
      <c r="ES11" s="90"/>
      <c r="ET11" s="88" t="s">
        <v>110</v>
      </c>
      <c r="EU11" s="89"/>
      <c r="EV11" s="90"/>
      <c r="EW11" s="88" t="s">
        <v>111</v>
      </c>
      <c r="EX11" s="89"/>
      <c r="EY11" s="90"/>
      <c r="EZ11" s="88" t="s">
        <v>112</v>
      </c>
      <c r="FA11" s="89"/>
      <c r="FB11" s="90"/>
      <c r="FC11" s="88" t="s">
        <v>130</v>
      </c>
      <c r="FD11" s="89"/>
      <c r="FE11" s="90"/>
      <c r="FF11" s="88" t="s">
        <v>113</v>
      </c>
      <c r="FG11" s="89"/>
      <c r="FH11" s="90"/>
      <c r="FI11" s="88" t="s">
        <v>114</v>
      </c>
      <c r="FJ11" s="89"/>
      <c r="FK11" s="90"/>
      <c r="FL11" s="88" t="s">
        <v>115</v>
      </c>
      <c r="FM11" s="89"/>
      <c r="FN11" s="90"/>
      <c r="FO11" s="88" t="s">
        <v>116</v>
      </c>
      <c r="FP11" s="89"/>
      <c r="FQ11" s="90"/>
      <c r="FR11" s="88" t="s">
        <v>117</v>
      </c>
      <c r="FS11" s="89"/>
      <c r="FT11" s="90"/>
      <c r="FU11" s="88" t="s">
        <v>118</v>
      </c>
      <c r="FV11" s="89"/>
      <c r="FW11" s="90"/>
      <c r="FX11" s="88" t="s">
        <v>131</v>
      </c>
      <c r="FY11" s="89"/>
      <c r="FZ11" s="90"/>
      <c r="GA11" s="88" t="s">
        <v>119</v>
      </c>
      <c r="GB11" s="89"/>
      <c r="GC11" s="90"/>
      <c r="GD11" s="88" t="s">
        <v>120</v>
      </c>
      <c r="GE11" s="89"/>
      <c r="GF11" s="90"/>
      <c r="GG11" s="88" t="s">
        <v>132</v>
      </c>
      <c r="GH11" s="89"/>
      <c r="GI11" s="90"/>
      <c r="GJ11" s="88" t="s">
        <v>121</v>
      </c>
      <c r="GK11" s="89"/>
      <c r="GL11" s="90"/>
      <c r="GM11" s="88" t="s">
        <v>122</v>
      </c>
      <c r="GN11" s="89"/>
      <c r="GO11" s="90"/>
      <c r="GP11" s="88" t="s">
        <v>123</v>
      </c>
      <c r="GQ11" s="89"/>
      <c r="GR11" s="90"/>
      <c r="GS11" s="43"/>
      <c r="GT11" s="43"/>
      <c r="GU11" s="43"/>
      <c r="GV11" s="43"/>
      <c r="GW11" s="43"/>
      <c r="GX11" s="43"/>
      <c r="GY11" s="43"/>
      <c r="GZ11" s="33"/>
      <c r="HA11" s="43"/>
    </row>
    <row r="12" spans="1:209">
      <c r="A12" s="105"/>
      <c r="B12" s="105"/>
      <c r="C12" s="140" t="s">
        <v>453</v>
      </c>
      <c r="D12" s="141"/>
      <c r="E12" s="142"/>
      <c r="F12" s="140" t="s">
        <v>456</v>
      </c>
      <c r="G12" s="141"/>
      <c r="H12" s="142"/>
      <c r="I12" s="140" t="s">
        <v>459</v>
      </c>
      <c r="J12" s="141"/>
      <c r="K12" s="142"/>
      <c r="L12" s="140" t="s">
        <v>169</v>
      </c>
      <c r="M12" s="141"/>
      <c r="N12" s="142"/>
      <c r="O12" s="140" t="s">
        <v>462</v>
      </c>
      <c r="P12" s="141"/>
      <c r="Q12" s="142"/>
      <c r="R12" s="140" t="s">
        <v>465</v>
      </c>
      <c r="S12" s="141"/>
      <c r="T12" s="142"/>
      <c r="U12" s="140" t="s">
        <v>469</v>
      </c>
      <c r="V12" s="141"/>
      <c r="W12" s="142"/>
      <c r="X12" s="140" t="s">
        <v>170</v>
      </c>
      <c r="Y12" s="141"/>
      <c r="Z12" s="142"/>
      <c r="AA12" s="140" t="s">
        <v>171</v>
      </c>
      <c r="AB12" s="141"/>
      <c r="AC12" s="142"/>
      <c r="AD12" s="140" t="s">
        <v>172</v>
      </c>
      <c r="AE12" s="141"/>
      <c r="AF12" s="142"/>
      <c r="AG12" s="140" t="s">
        <v>474</v>
      </c>
      <c r="AH12" s="141"/>
      <c r="AI12" s="142"/>
      <c r="AJ12" s="140" t="s">
        <v>173</v>
      </c>
      <c r="AK12" s="141"/>
      <c r="AL12" s="142"/>
      <c r="AM12" s="140" t="s">
        <v>174</v>
      </c>
      <c r="AN12" s="141"/>
      <c r="AO12" s="142"/>
      <c r="AP12" s="140" t="s">
        <v>175</v>
      </c>
      <c r="AQ12" s="141"/>
      <c r="AR12" s="142"/>
      <c r="AS12" s="140" t="s">
        <v>477</v>
      </c>
      <c r="AT12" s="141"/>
      <c r="AU12" s="142"/>
      <c r="AV12" s="140" t="s">
        <v>721</v>
      </c>
      <c r="AW12" s="141"/>
      <c r="AX12" s="142"/>
      <c r="AY12" s="140" t="s">
        <v>176</v>
      </c>
      <c r="AZ12" s="141"/>
      <c r="BA12" s="142"/>
      <c r="BB12" s="140" t="s">
        <v>160</v>
      </c>
      <c r="BC12" s="141"/>
      <c r="BD12" s="142"/>
      <c r="BE12" s="140" t="s">
        <v>177</v>
      </c>
      <c r="BF12" s="141"/>
      <c r="BG12" s="142"/>
      <c r="BH12" s="140" t="s">
        <v>483</v>
      </c>
      <c r="BI12" s="141"/>
      <c r="BJ12" s="142"/>
      <c r="BK12" s="140" t="s">
        <v>178</v>
      </c>
      <c r="BL12" s="141"/>
      <c r="BM12" s="142"/>
      <c r="BN12" s="140" t="s">
        <v>179</v>
      </c>
      <c r="BO12" s="141"/>
      <c r="BP12" s="142"/>
      <c r="BQ12" s="140" t="s">
        <v>180</v>
      </c>
      <c r="BR12" s="141"/>
      <c r="BS12" s="142"/>
      <c r="BT12" s="140" t="s">
        <v>181</v>
      </c>
      <c r="BU12" s="141"/>
      <c r="BV12" s="142"/>
      <c r="BW12" s="140" t="s">
        <v>490</v>
      </c>
      <c r="BX12" s="141"/>
      <c r="BY12" s="142"/>
      <c r="BZ12" s="140" t="s">
        <v>188</v>
      </c>
      <c r="CA12" s="141"/>
      <c r="CB12" s="142"/>
      <c r="CC12" s="140" t="s">
        <v>494</v>
      </c>
      <c r="CD12" s="141"/>
      <c r="CE12" s="142"/>
      <c r="CF12" s="140" t="s">
        <v>189</v>
      </c>
      <c r="CG12" s="141"/>
      <c r="CH12" s="142"/>
      <c r="CI12" s="140" t="s">
        <v>190</v>
      </c>
      <c r="CJ12" s="141"/>
      <c r="CK12" s="142"/>
      <c r="CL12" s="140" t="s">
        <v>191</v>
      </c>
      <c r="CM12" s="141"/>
      <c r="CN12" s="142"/>
      <c r="CO12" s="82" t="s">
        <v>233</v>
      </c>
      <c r="CP12" s="83"/>
      <c r="CQ12" s="84"/>
      <c r="CR12" s="82" t="s">
        <v>230</v>
      </c>
      <c r="CS12" s="83"/>
      <c r="CT12" s="84"/>
      <c r="CU12" s="82" t="s">
        <v>234</v>
      </c>
      <c r="CV12" s="83"/>
      <c r="CW12" s="84"/>
      <c r="CX12" s="82" t="s">
        <v>231</v>
      </c>
      <c r="CY12" s="83"/>
      <c r="CZ12" s="84"/>
      <c r="DA12" s="82" t="s">
        <v>232</v>
      </c>
      <c r="DB12" s="83"/>
      <c r="DC12" s="84"/>
      <c r="DD12" s="82" t="s">
        <v>506</v>
      </c>
      <c r="DE12" s="83"/>
      <c r="DF12" s="84"/>
      <c r="DG12" s="82" t="s">
        <v>509</v>
      </c>
      <c r="DH12" s="83"/>
      <c r="DI12" s="84"/>
      <c r="DJ12" s="82" t="s">
        <v>235</v>
      </c>
      <c r="DK12" s="83"/>
      <c r="DL12" s="84"/>
      <c r="DM12" s="82" t="s">
        <v>513</v>
      </c>
      <c r="DN12" s="83"/>
      <c r="DO12" s="84"/>
      <c r="DP12" s="82" t="s">
        <v>236</v>
      </c>
      <c r="DQ12" s="83"/>
      <c r="DR12" s="84"/>
      <c r="DS12" s="82" t="s">
        <v>237</v>
      </c>
      <c r="DT12" s="83"/>
      <c r="DU12" s="84"/>
      <c r="DV12" s="82" t="s">
        <v>521</v>
      </c>
      <c r="DW12" s="83"/>
      <c r="DX12" s="84"/>
      <c r="DY12" s="82" t="s">
        <v>238</v>
      </c>
      <c r="DZ12" s="83"/>
      <c r="EA12" s="84"/>
      <c r="EB12" s="82" t="s">
        <v>239</v>
      </c>
      <c r="EC12" s="83"/>
      <c r="ED12" s="84"/>
      <c r="EE12" s="82" t="s">
        <v>240</v>
      </c>
      <c r="EF12" s="83"/>
      <c r="EG12" s="84"/>
      <c r="EH12" s="82" t="s">
        <v>241</v>
      </c>
      <c r="EI12" s="83"/>
      <c r="EJ12" s="84"/>
      <c r="EK12" s="119" t="s">
        <v>242</v>
      </c>
      <c r="EL12" s="120"/>
      <c r="EM12" s="121"/>
      <c r="EN12" s="82" t="s">
        <v>532</v>
      </c>
      <c r="EO12" s="83"/>
      <c r="EP12" s="84"/>
      <c r="EQ12" s="82" t="s">
        <v>243</v>
      </c>
      <c r="ER12" s="83"/>
      <c r="ES12" s="84"/>
      <c r="ET12" s="82" t="s">
        <v>244</v>
      </c>
      <c r="EU12" s="83"/>
      <c r="EV12" s="84"/>
      <c r="EW12" s="82" t="s">
        <v>538</v>
      </c>
      <c r="EX12" s="83"/>
      <c r="EY12" s="84"/>
      <c r="EZ12" s="82" t="s">
        <v>246</v>
      </c>
      <c r="FA12" s="83"/>
      <c r="FB12" s="84"/>
      <c r="FC12" s="82" t="s">
        <v>247</v>
      </c>
      <c r="FD12" s="83"/>
      <c r="FE12" s="84"/>
      <c r="FF12" s="82" t="s">
        <v>245</v>
      </c>
      <c r="FG12" s="83"/>
      <c r="FH12" s="84"/>
      <c r="FI12" s="82" t="s">
        <v>543</v>
      </c>
      <c r="FJ12" s="83"/>
      <c r="FK12" s="84"/>
      <c r="FL12" s="82" t="s">
        <v>248</v>
      </c>
      <c r="FM12" s="83"/>
      <c r="FN12" s="84"/>
      <c r="FO12" s="82" t="s">
        <v>547</v>
      </c>
      <c r="FP12" s="83"/>
      <c r="FQ12" s="84"/>
      <c r="FR12" s="82" t="s">
        <v>250</v>
      </c>
      <c r="FS12" s="83"/>
      <c r="FT12" s="84"/>
      <c r="FU12" s="119" t="s">
        <v>724</v>
      </c>
      <c r="FV12" s="120"/>
      <c r="FW12" s="121"/>
      <c r="FX12" s="82" t="s">
        <v>725</v>
      </c>
      <c r="FY12" s="83"/>
      <c r="FZ12" s="84"/>
      <c r="GA12" s="82" t="s">
        <v>254</v>
      </c>
      <c r="GB12" s="83"/>
      <c r="GC12" s="84"/>
      <c r="GD12" s="82" t="s">
        <v>553</v>
      </c>
      <c r="GE12" s="83"/>
      <c r="GF12" s="84"/>
      <c r="GG12" s="82" t="s">
        <v>257</v>
      </c>
      <c r="GH12" s="83"/>
      <c r="GI12" s="84"/>
      <c r="GJ12" s="82" t="s">
        <v>559</v>
      </c>
      <c r="GK12" s="83"/>
      <c r="GL12" s="84"/>
      <c r="GM12" s="82" t="s">
        <v>563</v>
      </c>
      <c r="GN12" s="83"/>
      <c r="GO12" s="84"/>
      <c r="GP12" s="82" t="s">
        <v>726</v>
      </c>
      <c r="GQ12" s="83"/>
      <c r="GR12" s="84"/>
      <c r="GS12" s="26"/>
      <c r="GT12" s="43"/>
      <c r="GV12" s="43"/>
      <c r="GY12" s="43"/>
      <c r="GZ12" s="43"/>
      <c r="HA12" s="43"/>
    </row>
    <row r="13" spans="1:209" ht="132">
      <c r="A13" s="106"/>
      <c r="B13" s="106"/>
      <c r="C13" s="35" t="s">
        <v>454</v>
      </c>
      <c r="D13" s="35" t="s">
        <v>455</v>
      </c>
      <c r="E13" s="35" t="s">
        <v>16</v>
      </c>
      <c r="F13" s="35" t="s">
        <v>133</v>
      </c>
      <c r="G13" s="35" t="s">
        <v>457</v>
      </c>
      <c r="H13" s="35" t="s">
        <v>458</v>
      </c>
      <c r="I13" s="35" t="s">
        <v>59</v>
      </c>
      <c r="J13" s="35" t="s">
        <v>460</v>
      </c>
      <c r="K13" s="35" t="s">
        <v>461</v>
      </c>
      <c r="L13" s="35" t="s">
        <v>134</v>
      </c>
      <c r="M13" s="35" t="s">
        <v>135</v>
      </c>
      <c r="N13" s="35" t="s">
        <v>136</v>
      </c>
      <c r="O13" s="35" t="s">
        <v>463</v>
      </c>
      <c r="P13" s="35" t="s">
        <v>463</v>
      </c>
      <c r="Q13" s="35" t="s">
        <v>464</v>
      </c>
      <c r="R13" s="35" t="s">
        <v>466</v>
      </c>
      <c r="S13" s="35" t="s">
        <v>467</v>
      </c>
      <c r="T13" s="35" t="s">
        <v>468</v>
      </c>
      <c r="U13" s="35" t="s">
        <v>470</v>
      </c>
      <c r="V13" s="35" t="s">
        <v>471</v>
      </c>
      <c r="W13" s="35" t="s">
        <v>472</v>
      </c>
      <c r="X13" s="35" t="s">
        <v>38</v>
      </c>
      <c r="Y13" s="35" t="s">
        <v>41</v>
      </c>
      <c r="Z13" s="35" t="s">
        <v>43</v>
      </c>
      <c r="AA13" s="35" t="s">
        <v>137</v>
      </c>
      <c r="AB13" s="35" t="s">
        <v>138</v>
      </c>
      <c r="AC13" s="35" t="s">
        <v>139</v>
      </c>
      <c r="AD13" s="35" t="s">
        <v>140</v>
      </c>
      <c r="AE13" s="35" t="s">
        <v>141</v>
      </c>
      <c r="AF13" s="35" t="s">
        <v>473</v>
      </c>
      <c r="AG13" s="35" t="s">
        <v>146</v>
      </c>
      <c r="AH13" s="35" t="s">
        <v>147</v>
      </c>
      <c r="AI13" s="35" t="s">
        <v>475</v>
      </c>
      <c r="AJ13" s="35" t="s">
        <v>44</v>
      </c>
      <c r="AK13" s="35" t="s">
        <v>476</v>
      </c>
      <c r="AL13" s="35" t="s">
        <v>149</v>
      </c>
      <c r="AM13" s="35" t="s">
        <v>150</v>
      </c>
      <c r="AN13" s="35" t="s">
        <v>151</v>
      </c>
      <c r="AO13" s="35" t="s">
        <v>152</v>
      </c>
      <c r="AP13" s="35" t="s">
        <v>50</v>
      </c>
      <c r="AQ13" s="35" t="s">
        <v>452</v>
      </c>
      <c r="AR13" s="35" t="s">
        <v>51</v>
      </c>
      <c r="AS13" s="35" t="s">
        <v>478</v>
      </c>
      <c r="AT13" s="35" t="s">
        <v>479</v>
      </c>
      <c r="AU13" s="35" t="s">
        <v>23</v>
      </c>
      <c r="AV13" s="35" t="s">
        <v>156</v>
      </c>
      <c r="AW13" s="35" t="s">
        <v>157</v>
      </c>
      <c r="AX13" s="35" t="s">
        <v>158</v>
      </c>
      <c r="AY13" s="35" t="s">
        <v>159</v>
      </c>
      <c r="AZ13" s="35" t="s">
        <v>480</v>
      </c>
      <c r="BA13" s="35" t="s">
        <v>37</v>
      </c>
      <c r="BB13" s="35" t="s">
        <v>481</v>
      </c>
      <c r="BC13" s="35" t="s">
        <v>161</v>
      </c>
      <c r="BD13" s="35" t="s">
        <v>482</v>
      </c>
      <c r="BE13" s="35" t="s">
        <v>22</v>
      </c>
      <c r="BF13" s="35" t="s">
        <v>162</v>
      </c>
      <c r="BG13" s="35" t="s">
        <v>39</v>
      </c>
      <c r="BH13" s="35" t="s">
        <v>484</v>
      </c>
      <c r="BI13" s="35" t="s">
        <v>485</v>
      </c>
      <c r="BJ13" s="35" t="s">
        <v>486</v>
      </c>
      <c r="BK13" s="35" t="s">
        <v>61</v>
      </c>
      <c r="BL13" s="35" t="s">
        <v>153</v>
      </c>
      <c r="BM13" s="35" t="s">
        <v>154</v>
      </c>
      <c r="BN13" s="35" t="s">
        <v>60</v>
      </c>
      <c r="BO13" s="35" t="s">
        <v>20</v>
      </c>
      <c r="BP13" s="35" t="s">
        <v>487</v>
      </c>
      <c r="BQ13" s="35" t="s">
        <v>21</v>
      </c>
      <c r="BR13" s="35" t="s">
        <v>488</v>
      </c>
      <c r="BS13" s="35" t="s">
        <v>489</v>
      </c>
      <c r="BT13" s="35" t="s">
        <v>166</v>
      </c>
      <c r="BU13" s="35" t="s">
        <v>167</v>
      </c>
      <c r="BV13" s="37" t="s">
        <v>168</v>
      </c>
      <c r="BW13" s="38" t="s">
        <v>491</v>
      </c>
      <c r="BX13" s="35" t="s">
        <v>492</v>
      </c>
      <c r="BY13" s="35" t="s">
        <v>493</v>
      </c>
      <c r="BZ13" s="35" t="s">
        <v>45</v>
      </c>
      <c r="CA13" s="35" t="s">
        <v>46</v>
      </c>
      <c r="CB13" s="35" t="s">
        <v>182</v>
      </c>
      <c r="CC13" s="35" t="s">
        <v>495</v>
      </c>
      <c r="CD13" s="35" t="s">
        <v>496</v>
      </c>
      <c r="CE13" s="35" t="s">
        <v>497</v>
      </c>
      <c r="CF13" s="35" t="s">
        <v>498</v>
      </c>
      <c r="CG13" s="35" t="s">
        <v>499</v>
      </c>
      <c r="CH13" s="35" t="s">
        <v>500</v>
      </c>
      <c r="CI13" s="35" t="s">
        <v>183</v>
      </c>
      <c r="CJ13" s="35" t="s">
        <v>184</v>
      </c>
      <c r="CK13" s="35" t="s">
        <v>185</v>
      </c>
      <c r="CL13" s="35" t="s">
        <v>186</v>
      </c>
      <c r="CM13" s="35" t="s">
        <v>187</v>
      </c>
      <c r="CN13" s="37" t="s">
        <v>501</v>
      </c>
      <c r="CO13" s="35" t="s">
        <v>502</v>
      </c>
      <c r="CP13" s="35" t="s">
        <v>503</v>
      </c>
      <c r="CQ13" s="35" t="s">
        <v>504</v>
      </c>
      <c r="CR13" s="35" t="s">
        <v>47</v>
      </c>
      <c r="CS13" s="35" t="s">
        <v>505</v>
      </c>
      <c r="CT13" s="35" t="s">
        <v>48</v>
      </c>
      <c r="CU13" s="35" t="s">
        <v>198</v>
      </c>
      <c r="CV13" s="35" t="s">
        <v>199</v>
      </c>
      <c r="CW13" s="35" t="s">
        <v>200</v>
      </c>
      <c r="CX13" s="35" t="s">
        <v>192</v>
      </c>
      <c r="CY13" s="35" t="s">
        <v>193</v>
      </c>
      <c r="CZ13" s="35" t="s">
        <v>194</v>
      </c>
      <c r="DA13" s="35" t="s">
        <v>195</v>
      </c>
      <c r="DB13" s="35" t="s">
        <v>196</v>
      </c>
      <c r="DC13" s="35" t="s">
        <v>197</v>
      </c>
      <c r="DD13" s="35" t="s">
        <v>201</v>
      </c>
      <c r="DE13" s="35" t="s">
        <v>507</v>
      </c>
      <c r="DF13" s="35" t="s">
        <v>508</v>
      </c>
      <c r="DG13" s="35" t="s">
        <v>205</v>
      </c>
      <c r="DH13" s="35" t="s">
        <v>206</v>
      </c>
      <c r="DI13" s="35" t="s">
        <v>510</v>
      </c>
      <c r="DJ13" s="35" t="s">
        <v>511</v>
      </c>
      <c r="DK13" s="35" t="s">
        <v>202</v>
      </c>
      <c r="DL13" s="35" t="s">
        <v>512</v>
      </c>
      <c r="DM13" s="35" t="s">
        <v>203</v>
      </c>
      <c r="DN13" s="35" t="s">
        <v>514</v>
      </c>
      <c r="DO13" s="35" t="s">
        <v>515</v>
      </c>
      <c r="DP13" s="35" t="s">
        <v>204</v>
      </c>
      <c r="DQ13" s="35" t="s">
        <v>516</v>
      </c>
      <c r="DR13" s="35" t="s">
        <v>517</v>
      </c>
      <c r="DS13" s="35" t="s">
        <v>518</v>
      </c>
      <c r="DT13" s="35" t="s">
        <v>519</v>
      </c>
      <c r="DU13" s="35" t="s">
        <v>520</v>
      </c>
      <c r="DV13" s="35" t="s">
        <v>522</v>
      </c>
      <c r="DW13" s="35" t="s">
        <v>523</v>
      </c>
      <c r="DX13" s="35" t="s">
        <v>722</v>
      </c>
      <c r="DY13" s="35" t="s">
        <v>524</v>
      </c>
      <c r="DZ13" s="35" t="s">
        <v>723</v>
      </c>
      <c r="EA13" s="35" t="s">
        <v>525</v>
      </c>
      <c r="EB13" s="35" t="s">
        <v>208</v>
      </c>
      <c r="EC13" s="35" t="s">
        <v>209</v>
      </c>
      <c r="ED13" s="35" t="s">
        <v>526</v>
      </c>
      <c r="EE13" s="35" t="s">
        <v>65</v>
      </c>
      <c r="EF13" s="35" t="s">
        <v>210</v>
      </c>
      <c r="EG13" s="35" t="s">
        <v>527</v>
      </c>
      <c r="EH13" s="35" t="s">
        <v>211</v>
      </c>
      <c r="EI13" s="35" t="s">
        <v>212</v>
      </c>
      <c r="EJ13" s="35" t="s">
        <v>528</v>
      </c>
      <c r="EK13" s="35" t="s">
        <v>529</v>
      </c>
      <c r="EL13" s="35" t="s">
        <v>530</v>
      </c>
      <c r="EM13" s="35" t="s">
        <v>531</v>
      </c>
      <c r="EN13" s="35" t="s">
        <v>213</v>
      </c>
      <c r="EO13" s="35" t="s">
        <v>214</v>
      </c>
      <c r="EP13" s="35" t="s">
        <v>533</v>
      </c>
      <c r="EQ13" s="35" t="s">
        <v>215</v>
      </c>
      <c r="ER13" s="35" t="s">
        <v>216</v>
      </c>
      <c r="ES13" s="35" t="s">
        <v>534</v>
      </c>
      <c r="ET13" s="35" t="s">
        <v>535</v>
      </c>
      <c r="EU13" s="35" t="s">
        <v>536</v>
      </c>
      <c r="EV13" s="35" t="s">
        <v>537</v>
      </c>
      <c r="EW13" s="35" t="s">
        <v>539</v>
      </c>
      <c r="EX13" s="35" t="s">
        <v>540</v>
      </c>
      <c r="EY13" s="35" t="s">
        <v>541</v>
      </c>
      <c r="EZ13" s="35" t="s">
        <v>50</v>
      </c>
      <c r="FA13" s="35" t="s">
        <v>53</v>
      </c>
      <c r="FB13" s="35" t="s">
        <v>51</v>
      </c>
      <c r="FC13" s="35" t="s">
        <v>220</v>
      </c>
      <c r="FD13" s="35" t="s">
        <v>221</v>
      </c>
      <c r="FE13" s="35" t="s">
        <v>542</v>
      </c>
      <c r="FF13" s="35" t="s">
        <v>217</v>
      </c>
      <c r="FG13" s="35" t="s">
        <v>218</v>
      </c>
      <c r="FH13" s="35" t="s">
        <v>219</v>
      </c>
      <c r="FI13" s="35" t="s">
        <v>544</v>
      </c>
      <c r="FJ13" s="35" t="s">
        <v>545</v>
      </c>
      <c r="FK13" s="35" t="s">
        <v>546</v>
      </c>
      <c r="FL13" s="35" t="s">
        <v>222</v>
      </c>
      <c r="FM13" s="35" t="s">
        <v>223</v>
      </c>
      <c r="FN13" s="35" t="s">
        <v>224</v>
      </c>
      <c r="FO13" s="35" t="s">
        <v>548</v>
      </c>
      <c r="FP13" s="35" t="s">
        <v>549</v>
      </c>
      <c r="FQ13" s="35" t="s">
        <v>550</v>
      </c>
      <c r="FR13" s="35" t="s">
        <v>773</v>
      </c>
      <c r="FS13" s="35" t="s">
        <v>225</v>
      </c>
      <c r="FT13" s="35" t="s">
        <v>226</v>
      </c>
      <c r="FU13" s="35" t="s">
        <v>227</v>
      </c>
      <c r="FV13" s="35" t="s">
        <v>64</v>
      </c>
      <c r="FW13" s="35" t="s">
        <v>228</v>
      </c>
      <c r="FX13" s="35" t="s">
        <v>229</v>
      </c>
      <c r="FY13" s="35" t="s">
        <v>551</v>
      </c>
      <c r="FZ13" s="35" t="s">
        <v>552</v>
      </c>
      <c r="GA13" s="35" t="s">
        <v>251</v>
      </c>
      <c r="GB13" s="35" t="s">
        <v>252</v>
      </c>
      <c r="GC13" s="35" t="s">
        <v>253</v>
      </c>
      <c r="GD13" s="35" t="s">
        <v>554</v>
      </c>
      <c r="GE13" s="35" t="s">
        <v>555</v>
      </c>
      <c r="GF13" s="35" t="s">
        <v>556</v>
      </c>
      <c r="GG13" s="35" t="s">
        <v>258</v>
      </c>
      <c r="GH13" s="35" t="s">
        <v>557</v>
      </c>
      <c r="GI13" s="35" t="s">
        <v>558</v>
      </c>
      <c r="GJ13" s="35" t="s">
        <v>560</v>
      </c>
      <c r="GK13" s="35" t="s">
        <v>561</v>
      </c>
      <c r="GL13" s="35" t="s">
        <v>562</v>
      </c>
      <c r="GM13" s="35" t="s">
        <v>259</v>
      </c>
      <c r="GN13" s="35" t="s">
        <v>260</v>
      </c>
      <c r="GO13" s="35" t="s">
        <v>261</v>
      </c>
      <c r="GP13" s="35" t="s">
        <v>564</v>
      </c>
      <c r="GQ13" s="35" t="s">
        <v>565</v>
      </c>
      <c r="GR13" s="35" t="s">
        <v>566</v>
      </c>
    </row>
    <row r="14" spans="1:209" ht="16.2" thickBot="1">
      <c r="A14" s="16">
        <v>1</v>
      </c>
      <c r="B14" s="76" t="s">
        <v>1120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32"/>
      <c r="GS14" s="43"/>
      <c r="GT14" s="43"/>
      <c r="GU14" s="43"/>
      <c r="GV14" s="43"/>
      <c r="GW14" s="43"/>
      <c r="GX14" s="43"/>
      <c r="GY14" s="17"/>
      <c r="GZ14" s="17"/>
      <c r="HA14" s="17"/>
    </row>
    <row r="15" spans="1:209" ht="16.2" thickBot="1">
      <c r="A15" s="2">
        <v>2</v>
      </c>
      <c r="B15" s="76" t="s">
        <v>1121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32"/>
      <c r="GS15" s="43"/>
      <c r="GT15" s="43"/>
      <c r="GU15" s="43"/>
      <c r="GV15" s="43"/>
      <c r="GW15" s="43"/>
      <c r="GX15" s="43"/>
      <c r="GY15" s="17"/>
      <c r="GZ15" s="17"/>
      <c r="HA15" s="17"/>
    </row>
    <row r="16" spans="1:209" ht="16.2" thickBot="1">
      <c r="A16" s="2">
        <v>3</v>
      </c>
      <c r="B16" s="76" t="s">
        <v>1122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32"/>
      <c r="GS16" s="43"/>
      <c r="GT16" s="43"/>
      <c r="GU16" s="43"/>
      <c r="GV16" s="43"/>
      <c r="GW16" s="43"/>
      <c r="GX16" s="43"/>
      <c r="GY16" s="17"/>
      <c r="GZ16" s="17"/>
      <c r="HA16" s="17"/>
    </row>
    <row r="17" spans="1:209" ht="16.2" thickBot="1">
      <c r="A17" s="2">
        <v>4</v>
      </c>
      <c r="B17" s="76" t="s">
        <v>1123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32"/>
      <c r="GS17" s="43"/>
      <c r="GT17" s="43"/>
      <c r="GU17" s="43"/>
      <c r="GV17" s="43"/>
      <c r="GW17" s="43"/>
      <c r="GX17" s="43"/>
      <c r="GY17" s="17"/>
      <c r="GZ17" s="17"/>
      <c r="HA17" s="17"/>
    </row>
    <row r="18" spans="1:209" ht="16.2" thickBot="1">
      <c r="A18" s="2">
        <v>5</v>
      </c>
      <c r="B18" s="76" t="s">
        <v>1124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32"/>
      <c r="GS18" s="43"/>
      <c r="GT18" s="43"/>
      <c r="GU18" s="43"/>
      <c r="GV18" s="43"/>
      <c r="GW18" s="43"/>
      <c r="GX18" s="43"/>
      <c r="GY18" s="17"/>
      <c r="GZ18" s="17"/>
      <c r="HA18" s="17"/>
    </row>
    <row r="19" spans="1:209" ht="16.2" thickBot="1">
      <c r="A19" s="2">
        <v>6</v>
      </c>
      <c r="B19" s="76" t="s">
        <v>1125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32"/>
      <c r="GS19" s="43"/>
      <c r="GT19" s="43"/>
      <c r="GU19" s="43"/>
      <c r="GV19" s="43"/>
      <c r="GW19" s="43"/>
      <c r="GX19" s="43"/>
      <c r="GY19" s="17"/>
      <c r="GZ19" s="17"/>
      <c r="HA19" s="17"/>
    </row>
    <row r="20" spans="1:209" ht="16.2" thickBot="1">
      <c r="A20" s="2">
        <v>7</v>
      </c>
      <c r="B20" s="76" t="s">
        <v>1126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32"/>
      <c r="GS20" s="43"/>
      <c r="GT20" s="43"/>
      <c r="GU20" s="43"/>
      <c r="GV20" s="43"/>
      <c r="GW20" s="43"/>
      <c r="GX20" s="43"/>
      <c r="GY20" s="17"/>
      <c r="GZ20" s="17"/>
      <c r="HA20" s="17"/>
    </row>
    <row r="21" spans="1:209" ht="15" thickBot="1">
      <c r="A21" s="65">
        <v>8</v>
      </c>
      <c r="B21" s="76" t="s">
        <v>1127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32"/>
      <c r="GS21" s="43"/>
      <c r="GT21" s="43"/>
      <c r="GU21" s="43"/>
      <c r="GV21" s="43"/>
      <c r="GW21" s="43"/>
      <c r="GX21" s="43"/>
    </row>
    <row r="22" spans="1:209" ht="15" thickBot="1">
      <c r="A22" s="65">
        <v>9</v>
      </c>
      <c r="B22" s="76" t="s">
        <v>1128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32"/>
      <c r="GS22" s="43"/>
      <c r="GT22" s="43"/>
      <c r="GU22" s="43"/>
      <c r="GV22" s="43"/>
      <c r="GW22" s="43"/>
      <c r="GX22" s="43"/>
    </row>
    <row r="23" spans="1:209" ht="15" thickBot="1">
      <c r="A23" s="65">
        <v>10</v>
      </c>
      <c r="B23" s="76" t="s">
        <v>1129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32"/>
      <c r="GS23" s="43"/>
      <c r="GT23" s="43"/>
      <c r="GU23" s="43"/>
      <c r="GV23" s="43"/>
      <c r="GW23" s="43"/>
      <c r="GX23" s="43"/>
    </row>
    <row r="24" spans="1:209" ht="16.2" thickBot="1">
      <c r="A24" s="65">
        <v>11</v>
      </c>
      <c r="B24" s="76" t="s">
        <v>1130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32"/>
      <c r="GS24" s="43"/>
      <c r="GT24" s="43"/>
      <c r="GU24" s="43"/>
      <c r="GV24" s="43"/>
      <c r="GW24" s="43"/>
      <c r="GX24" s="43"/>
      <c r="GY24" s="17"/>
      <c r="GZ24" s="17"/>
      <c r="HA24" s="17"/>
    </row>
    <row r="25" spans="1:209" ht="16.2" thickBot="1">
      <c r="A25" s="65">
        <v>12</v>
      </c>
      <c r="B25" s="76" t="s">
        <v>1131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32"/>
      <c r="GS25" s="43"/>
      <c r="GT25" s="43"/>
      <c r="GU25" s="43"/>
      <c r="GV25" s="43"/>
      <c r="GW25" s="43"/>
      <c r="GX25" s="43"/>
      <c r="GY25" s="17"/>
      <c r="GZ25" s="17"/>
      <c r="HA25" s="17"/>
    </row>
    <row r="26" spans="1:209" ht="16.2" thickBot="1">
      <c r="A26" s="65">
        <v>13</v>
      </c>
      <c r="B26" s="76" t="s">
        <v>1132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32"/>
      <c r="GS26" s="43"/>
      <c r="GT26" s="43"/>
      <c r="GU26" s="43"/>
      <c r="GV26" s="43"/>
      <c r="GW26" s="43"/>
      <c r="GX26" s="43"/>
      <c r="GY26" s="17"/>
      <c r="GZ26" s="17"/>
      <c r="HA26" s="17"/>
    </row>
    <row r="27" spans="1:209" ht="16.2" thickBot="1">
      <c r="A27" s="65">
        <v>14</v>
      </c>
      <c r="B27" s="76" t="s">
        <v>1133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32"/>
      <c r="GS27" s="43"/>
      <c r="GT27" s="43"/>
      <c r="GU27" s="43"/>
      <c r="GV27" s="43"/>
      <c r="GW27" s="43"/>
      <c r="GX27" s="43"/>
      <c r="GY27" s="17"/>
      <c r="GZ27" s="17"/>
      <c r="HA27" s="17"/>
    </row>
    <row r="28" spans="1:209" ht="16.2" thickBot="1">
      <c r="A28" s="65">
        <v>15</v>
      </c>
      <c r="B28" s="76" t="s">
        <v>1134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32"/>
      <c r="GS28" s="43"/>
      <c r="GT28" s="43"/>
      <c r="GU28" s="43"/>
      <c r="GV28" s="43"/>
      <c r="GW28" s="43"/>
      <c r="GX28" s="43"/>
      <c r="GY28" s="17"/>
      <c r="GZ28" s="17"/>
      <c r="HA28" s="17"/>
    </row>
    <row r="29" spans="1:209" ht="16.2" thickBot="1">
      <c r="A29" s="65">
        <v>16</v>
      </c>
      <c r="B29" s="76" t="s">
        <v>1135</v>
      </c>
      <c r="C29" s="4">
        <v>1</v>
      </c>
      <c r="D29" s="4"/>
      <c r="E29" s="4" t="s">
        <v>777</v>
      </c>
      <c r="F29" s="4">
        <v>1</v>
      </c>
      <c r="G29" s="4"/>
      <c r="H29" s="4" t="s">
        <v>777</v>
      </c>
      <c r="I29" s="4">
        <v>1</v>
      </c>
      <c r="J29" s="4"/>
      <c r="K29" s="4" t="s">
        <v>777</v>
      </c>
      <c r="L29" s="4">
        <v>1</v>
      </c>
      <c r="M29" s="4"/>
      <c r="N29" s="4" t="s">
        <v>777</v>
      </c>
      <c r="O29" s="4">
        <v>1</v>
      </c>
      <c r="P29" s="4"/>
      <c r="Q29" s="4" t="s">
        <v>777</v>
      </c>
      <c r="R29" s="4">
        <v>1</v>
      </c>
      <c r="S29" s="4"/>
      <c r="T29" s="4" t="s">
        <v>777</v>
      </c>
      <c r="U29" s="4">
        <v>1</v>
      </c>
      <c r="V29" s="4"/>
      <c r="W29" s="4" t="s">
        <v>777</v>
      </c>
      <c r="X29" s="4">
        <v>1</v>
      </c>
      <c r="Y29" s="4"/>
      <c r="Z29" s="4" t="s">
        <v>777</v>
      </c>
      <c r="AA29" s="4">
        <v>1</v>
      </c>
      <c r="AB29" s="4"/>
      <c r="AC29" s="4" t="s">
        <v>777</v>
      </c>
      <c r="AD29" s="4">
        <v>1</v>
      </c>
      <c r="AE29" s="4"/>
      <c r="AF29" s="4" t="s">
        <v>777</v>
      </c>
      <c r="AG29" s="4">
        <v>1</v>
      </c>
      <c r="AH29" s="4"/>
      <c r="AI29" s="4" t="s">
        <v>777</v>
      </c>
      <c r="AJ29" s="4">
        <v>1</v>
      </c>
      <c r="AK29" s="4"/>
      <c r="AL29" s="4" t="s">
        <v>777</v>
      </c>
      <c r="AM29" s="4">
        <v>1</v>
      </c>
      <c r="AN29" s="4"/>
      <c r="AO29" s="4" t="s">
        <v>777</v>
      </c>
      <c r="AP29" s="4">
        <v>1</v>
      </c>
      <c r="AQ29" s="4"/>
      <c r="AR29" s="4" t="s">
        <v>777</v>
      </c>
      <c r="AS29" s="4">
        <v>1</v>
      </c>
      <c r="AT29" s="4"/>
      <c r="AU29" s="4" t="s">
        <v>777</v>
      </c>
      <c r="AV29" s="4">
        <v>1</v>
      </c>
      <c r="AW29" s="4"/>
      <c r="AX29" s="4" t="s">
        <v>777</v>
      </c>
      <c r="AY29" s="4">
        <v>1</v>
      </c>
      <c r="AZ29" s="4"/>
      <c r="BA29" s="4" t="s">
        <v>777</v>
      </c>
      <c r="BB29" s="4">
        <v>1</v>
      </c>
      <c r="BC29" s="4"/>
      <c r="BD29" s="4" t="s">
        <v>777</v>
      </c>
      <c r="BE29" s="4">
        <v>1</v>
      </c>
      <c r="BF29" s="4"/>
      <c r="BG29" s="4" t="s">
        <v>777</v>
      </c>
      <c r="BH29" s="4">
        <v>1</v>
      </c>
      <c r="BI29" s="4"/>
      <c r="BJ29" s="4" t="s">
        <v>777</v>
      </c>
      <c r="BK29" s="4">
        <v>1</v>
      </c>
      <c r="BL29" s="4"/>
      <c r="BM29" s="4" t="s">
        <v>777</v>
      </c>
      <c r="BN29" s="4">
        <v>1</v>
      </c>
      <c r="BO29" s="4"/>
      <c r="BP29" s="4" t="s">
        <v>777</v>
      </c>
      <c r="BQ29" s="4">
        <v>1</v>
      </c>
      <c r="BR29" s="4"/>
      <c r="BS29" s="4" t="s">
        <v>777</v>
      </c>
      <c r="BT29" s="4">
        <v>1</v>
      </c>
      <c r="BU29" s="4"/>
      <c r="BV29" s="4" t="s">
        <v>777</v>
      </c>
      <c r="BW29" s="4">
        <v>1</v>
      </c>
      <c r="BX29" s="4"/>
      <c r="BY29" s="4" t="s">
        <v>777</v>
      </c>
      <c r="BZ29" s="4">
        <v>1</v>
      </c>
      <c r="CA29" s="4"/>
      <c r="CB29" s="4" t="s">
        <v>777</v>
      </c>
      <c r="CC29" s="4">
        <v>1</v>
      </c>
      <c r="CD29" s="4"/>
      <c r="CE29" s="4" t="s">
        <v>777</v>
      </c>
      <c r="CF29" s="4">
        <v>1</v>
      </c>
      <c r="CG29" s="4"/>
      <c r="CH29" s="4" t="s">
        <v>777</v>
      </c>
      <c r="CI29" s="4">
        <v>1</v>
      </c>
      <c r="CJ29" s="4"/>
      <c r="CK29" s="4" t="s">
        <v>777</v>
      </c>
      <c r="CL29" s="4">
        <v>1</v>
      </c>
      <c r="CM29" s="4"/>
      <c r="CN29" s="4" t="s">
        <v>777</v>
      </c>
      <c r="CO29" s="4">
        <v>1</v>
      </c>
      <c r="CP29" s="4"/>
      <c r="CQ29" s="4" t="s">
        <v>777</v>
      </c>
      <c r="CR29" s="4">
        <v>1</v>
      </c>
      <c r="CS29" s="4"/>
      <c r="CT29" s="4" t="s">
        <v>777</v>
      </c>
      <c r="CU29" s="4">
        <v>1</v>
      </c>
      <c r="CV29" s="4"/>
      <c r="CW29" s="4" t="s">
        <v>777</v>
      </c>
      <c r="CX29" s="4">
        <v>1</v>
      </c>
      <c r="CY29" s="4"/>
      <c r="CZ29" s="4" t="s">
        <v>777</v>
      </c>
      <c r="DA29" s="4">
        <v>1</v>
      </c>
      <c r="DB29" s="4"/>
      <c r="DC29" s="4" t="s">
        <v>777</v>
      </c>
      <c r="DD29" s="4">
        <v>1</v>
      </c>
      <c r="DE29" s="4"/>
      <c r="DF29" s="4" t="s">
        <v>777</v>
      </c>
      <c r="DG29" s="4">
        <v>1</v>
      </c>
      <c r="DH29" s="4"/>
      <c r="DI29" s="4" t="s">
        <v>777</v>
      </c>
      <c r="DJ29" s="4">
        <v>1</v>
      </c>
      <c r="DK29" s="4"/>
      <c r="DL29" s="4" t="s">
        <v>777</v>
      </c>
      <c r="DM29" s="4">
        <v>1</v>
      </c>
      <c r="DN29" s="4"/>
      <c r="DO29" s="4" t="s">
        <v>777</v>
      </c>
      <c r="DP29" s="4">
        <v>1</v>
      </c>
      <c r="DQ29" s="4"/>
      <c r="DR29" s="4" t="s">
        <v>777</v>
      </c>
      <c r="DS29" s="4">
        <v>1</v>
      </c>
      <c r="DT29" s="4"/>
      <c r="DU29" s="4" t="s">
        <v>777</v>
      </c>
      <c r="DV29" s="4">
        <v>1</v>
      </c>
      <c r="DW29" s="4"/>
      <c r="DX29" s="4" t="s">
        <v>777</v>
      </c>
      <c r="DY29" s="4">
        <v>1</v>
      </c>
      <c r="DZ29" s="4"/>
      <c r="EA29" s="4" t="s">
        <v>777</v>
      </c>
      <c r="EB29" s="4">
        <v>1</v>
      </c>
      <c r="EC29" s="4"/>
      <c r="ED29" s="4" t="s">
        <v>777</v>
      </c>
      <c r="EE29" s="4">
        <v>1</v>
      </c>
      <c r="EF29" s="4"/>
      <c r="EG29" s="4" t="s">
        <v>777</v>
      </c>
      <c r="EH29" s="4">
        <v>1</v>
      </c>
      <c r="EI29" s="4"/>
      <c r="EJ29" s="4" t="s">
        <v>777</v>
      </c>
      <c r="EK29" s="4">
        <v>1</v>
      </c>
      <c r="EL29" s="4"/>
      <c r="EM29" s="4" t="s">
        <v>777</v>
      </c>
      <c r="EN29" s="4">
        <v>1</v>
      </c>
      <c r="EO29" s="4"/>
      <c r="EP29" s="4" t="s">
        <v>777</v>
      </c>
      <c r="EQ29" s="4">
        <v>1</v>
      </c>
      <c r="ER29" s="4"/>
      <c r="ES29" s="4" t="s">
        <v>777</v>
      </c>
      <c r="ET29" s="4">
        <v>1</v>
      </c>
      <c r="EU29" s="4"/>
      <c r="EV29" s="4" t="s">
        <v>777</v>
      </c>
      <c r="EW29" s="4">
        <v>1</v>
      </c>
      <c r="EX29" s="4"/>
      <c r="EY29" s="4" t="s">
        <v>777</v>
      </c>
      <c r="EZ29" s="4">
        <v>1</v>
      </c>
      <c r="FA29" s="4"/>
      <c r="FB29" s="4" t="s">
        <v>777</v>
      </c>
      <c r="FC29" s="4">
        <v>1</v>
      </c>
      <c r="FD29" s="4"/>
      <c r="FE29" s="4" t="s">
        <v>777</v>
      </c>
      <c r="FF29" s="4">
        <v>1</v>
      </c>
      <c r="FG29" s="4"/>
      <c r="FH29" s="4" t="s">
        <v>777</v>
      </c>
      <c r="FI29" s="4">
        <v>1</v>
      </c>
      <c r="FJ29" s="4"/>
      <c r="FK29" s="4" t="s">
        <v>777</v>
      </c>
      <c r="FL29" s="4">
        <v>1</v>
      </c>
      <c r="FM29" s="4"/>
      <c r="FN29" s="4" t="s">
        <v>777</v>
      </c>
      <c r="FO29" s="4">
        <v>1</v>
      </c>
      <c r="FP29" s="4"/>
      <c r="FQ29" s="4" t="s">
        <v>777</v>
      </c>
      <c r="FR29" s="4">
        <v>1</v>
      </c>
      <c r="FS29" s="4"/>
      <c r="FT29" s="4" t="s">
        <v>777</v>
      </c>
      <c r="FU29" s="4">
        <v>1</v>
      </c>
      <c r="FV29" s="4"/>
      <c r="FW29" s="4" t="s">
        <v>777</v>
      </c>
      <c r="FX29" s="4">
        <v>1</v>
      </c>
      <c r="FY29" s="4"/>
      <c r="FZ29" s="4" t="s">
        <v>777</v>
      </c>
      <c r="GA29" s="4">
        <v>1</v>
      </c>
      <c r="GB29" s="4"/>
      <c r="GC29" s="4" t="s">
        <v>777</v>
      </c>
      <c r="GD29" s="4">
        <v>1</v>
      </c>
      <c r="GE29" s="4"/>
      <c r="GF29" s="4" t="s">
        <v>777</v>
      </c>
      <c r="GG29" s="4">
        <v>1</v>
      </c>
      <c r="GH29" s="4"/>
      <c r="GI29" s="4" t="s">
        <v>777</v>
      </c>
      <c r="GJ29" s="4">
        <v>1</v>
      </c>
      <c r="GK29" s="4"/>
      <c r="GL29" s="4" t="s">
        <v>777</v>
      </c>
      <c r="GM29" s="4">
        <v>1</v>
      </c>
      <c r="GN29" s="4"/>
      <c r="GO29" s="4" t="s">
        <v>777</v>
      </c>
      <c r="GP29" s="4">
        <v>1</v>
      </c>
      <c r="GQ29" s="4"/>
      <c r="GR29" s="32" t="s">
        <v>777</v>
      </c>
      <c r="GS29" s="43"/>
      <c r="GT29" s="43"/>
      <c r="GU29" s="43"/>
      <c r="GV29" s="43"/>
      <c r="GW29" s="43"/>
      <c r="GX29" s="43"/>
      <c r="GY29" s="17"/>
      <c r="GZ29" s="17"/>
      <c r="HA29" s="17"/>
    </row>
    <row r="30" spans="1:209" ht="16.2" thickBot="1">
      <c r="A30" s="65">
        <v>17</v>
      </c>
      <c r="B30" s="76" t="s">
        <v>1136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32"/>
      <c r="GS30" s="43"/>
      <c r="GT30" s="43"/>
      <c r="GU30" s="43"/>
      <c r="GV30" s="43"/>
      <c r="GW30" s="43"/>
      <c r="GX30" s="43"/>
      <c r="GY30" s="17"/>
      <c r="GZ30" s="17"/>
      <c r="HA30" s="17"/>
    </row>
    <row r="31" spans="1:209" ht="16.2" thickBot="1">
      <c r="A31" s="65">
        <v>18</v>
      </c>
      <c r="B31" s="76" t="s">
        <v>1137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 t="s">
        <v>777</v>
      </c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 t="s">
        <v>777</v>
      </c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 t="s">
        <v>777</v>
      </c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 t="s">
        <v>777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 t="s">
        <v>777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 t="s">
        <v>777</v>
      </c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 t="s">
        <v>777</v>
      </c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 t="s">
        <v>777</v>
      </c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 t="s">
        <v>777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 t="s">
        <v>777</v>
      </c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 t="s">
        <v>777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 t="s">
        <v>777</v>
      </c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32"/>
      <c r="GS31" s="43"/>
      <c r="GT31" s="43"/>
      <c r="GU31" s="43"/>
      <c r="GV31" s="43"/>
      <c r="GW31" s="43"/>
      <c r="GX31" s="43"/>
      <c r="GY31" s="17"/>
      <c r="GZ31" s="17"/>
      <c r="HA31" s="17"/>
    </row>
    <row r="32" spans="1:209" ht="16.2" thickBot="1">
      <c r="A32" s="65">
        <v>19</v>
      </c>
      <c r="B32" s="76" t="s">
        <v>1138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32"/>
      <c r="GS32" s="43"/>
      <c r="GT32" s="43"/>
      <c r="GU32" s="43"/>
      <c r="GV32" s="43"/>
      <c r="GW32" s="43"/>
      <c r="GX32" s="43"/>
      <c r="GY32" s="17"/>
      <c r="GZ32" s="17"/>
      <c r="HA32" s="17"/>
    </row>
    <row r="33" spans="1:209" ht="16.2" thickBot="1">
      <c r="A33" s="65">
        <v>20</v>
      </c>
      <c r="B33" s="76" t="s">
        <v>1139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32"/>
      <c r="GS33" s="43"/>
      <c r="GT33" s="43"/>
      <c r="GU33" s="43"/>
      <c r="GV33" s="43"/>
      <c r="GW33" s="43"/>
      <c r="GX33" s="43"/>
      <c r="GY33" s="17"/>
      <c r="GZ33" s="17"/>
      <c r="HA33" s="17"/>
    </row>
    <row r="34" spans="1:209" ht="16.2" thickBot="1">
      <c r="A34" s="65">
        <v>21</v>
      </c>
      <c r="B34" s="76" t="s">
        <v>1140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 t="s">
        <v>777</v>
      </c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 t="s">
        <v>777</v>
      </c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 t="s">
        <v>777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 t="s">
        <v>777</v>
      </c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 t="s">
        <v>777</v>
      </c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 t="s">
        <v>777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 t="s">
        <v>777</v>
      </c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 t="s">
        <v>777</v>
      </c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 t="s">
        <v>777</v>
      </c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 t="s">
        <v>777</v>
      </c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 t="s">
        <v>777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 t="s">
        <v>777</v>
      </c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 t="s">
        <v>777</v>
      </c>
      <c r="GR34" s="32"/>
      <c r="GS34" s="43"/>
      <c r="GT34" s="43"/>
      <c r="GU34" s="43"/>
      <c r="GV34" s="43"/>
      <c r="GW34" s="43"/>
      <c r="GX34" s="43"/>
      <c r="GY34" s="17"/>
      <c r="GZ34" s="17"/>
      <c r="HA34" s="17"/>
    </row>
    <row r="35" spans="1:209" ht="16.2" thickBot="1">
      <c r="A35" s="65">
        <v>22</v>
      </c>
      <c r="B35" s="76" t="s">
        <v>1141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32"/>
      <c r="GS35" s="43"/>
      <c r="GT35" s="43"/>
      <c r="GU35" s="43"/>
      <c r="GV35" s="43"/>
      <c r="GW35" s="43"/>
      <c r="GX35" s="43"/>
      <c r="GY35" s="17"/>
      <c r="GZ35" s="17"/>
      <c r="HA35" s="17"/>
    </row>
    <row r="36" spans="1:209" ht="16.2" thickBot="1">
      <c r="A36" s="64">
        <v>23</v>
      </c>
      <c r="B36" s="76" t="s">
        <v>1142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32"/>
      <c r="GS36" s="43"/>
      <c r="GT36" s="43"/>
      <c r="GU36" s="43"/>
      <c r="GV36" s="43"/>
      <c r="GW36" s="43"/>
      <c r="GX36" s="43"/>
      <c r="GY36" s="17"/>
      <c r="GZ36" s="17"/>
      <c r="HA36" s="17"/>
    </row>
    <row r="37" spans="1:209" ht="16.2" thickBot="1">
      <c r="A37" s="64">
        <v>24</v>
      </c>
      <c r="B37" s="76" t="s">
        <v>1143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32"/>
      <c r="GS37" s="43"/>
      <c r="GT37" s="43"/>
      <c r="GU37" s="43"/>
      <c r="GV37" s="43"/>
      <c r="GW37" s="43"/>
      <c r="GX37" s="43"/>
      <c r="GY37" s="17"/>
      <c r="GZ37" s="17"/>
      <c r="HA37" s="17"/>
    </row>
    <row r="38" spans="1:209" ht="16.2" thickBot="1">
      <c r="A38" s="64">
        <v>25</v>
      </c>
      <c r="B38" s="76" t="s">
        <v>1144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32"/>
      <c r="GS38" s="43"/>
      <c r="GT38" s="43"/>
      <c r="GU38" s="43"/>
      <c r="GV38" s="43"/>
      <c r="GW38" s="43"/>
      <c r="GX38" s="43"/>
      <c r="GY38" s="17"/>
      <c r="GZ38" s="17"/>
      <c r="HA38" s="17"/>
    </row>
    <row r="39" spans="1:209">
      <c r="A39" s="96" t="s">
        <v>56</v>
      </c>
      <c r="B39" s="97"/>
      <c r="C39" s="65">
        <v>24</v>
      </c>
      <c r="D39" s="65">
        <v>0</v>
      </c>
      <c r="E39" s="65">
        <v>0</v>
      </c>
      <c r="F39" s="65">
        <v>24</v>
      </c>
      <c r="G39" s="65">
        <v>0</v>
      </c>
      <c r="H39" s="65">
        <v>0</v>
      </c>
      <c r="I39" s="65">
        <v>23</v>
      </c>
      <c r="J39" s="65">
        <v>1</v>
      </c>
      <c r="K39" s="65">
        <v>0</v>
      </c>
      <c r="L39" s="65">
        <v>23</v>
      </c>
      <c r="M39" s="65">
        <v>1</v>
      </c>
      <c r="N39" s="65">
        <v>0</v>
      </c>
      <c r="O39" s="65">
        <v>21</v>
      </c>
      <c r="P39" s="65">
        <v>0</v>
      </c>
      <c r="Q39" s="65">
        <v>0</v>
      </c>
      <c r="R39" s="65">
        <v>21</v>
      </c>
      <c r="S39" s="65">
        <v>3</v>
      </c>
      <c r="T39" s="65">
        <v>0</v>
      </c>
      <c r="U39" s="65">
        <v>22</v>
      </c>
      <c r="V39" s="65">
        <v>2</v>
      </c>
      <c r="W39" s="65">
        <f>SUM(W14:W35)</f>
        <v>0</v>
      </c>
      <c r="X39" s="65">
        <v>22</v>
      </c>
      <c r="Y39" s="65">
        <v>2</v>
      </c>
      <c r="Z39" s="65">
        <f>SUM(Z14:Z35)</f>
        <v>0</v>
      </c>
      <c r="AA39" s="65">
        <v>22</v>
      </c>
      <c r="AB39" s="65">
        <v>2</v>
      </c>
      <c r="AC39" s="65">
        <f>SUM(AC14:AC35)</f>
        <v>0</v>
      </c>
      <c r="AD39" s="65">
        <v>22</v>
      </c>
      <c r="AE39" s="65">
        <v>2</v>
      </c>
      <c r="AF39" s="65">
        <f>SUM(AF14:AF35)</f>
        <v>0</v>
      </c>
      <c r="AG39" s="65">
        <v>22</v>
      </c>
      <c r="AH39" s="65">
        <v>2</v>
      </c>
      <c r="AI39" s="65">
        <f>SUM(AI14:AI35)</f>
        <v>0</v>
      </c>
      <c r="AJ39" s="65">
        <v>22</v>
      </c>
      <c r="AK39" s="65">
        <v>2</v>
      </c>
      <c r="AL39" s="65">
        <f>SUM(AL14:AL35)</f>
        <v>0</v>
      </c>
      <c r="AM39" s="65">
        <v>22</v>
      </c>
      <c r="AN39" s="65">
        <v>2</v>
      </c>
      <c r="AO39" s="65">
        <f>SUM(AO14:AO35)</f>
        <v>0</v>
      </c>
      <c r="AP39" s="65">
        <v>22</v>
      </c>
      <c r="AQ39" s="65">
        <v>2</v>
      </c>
      <c r="AR39" s="65">
        <f>SUM(AR14:AR35)</f>
        <v>0</v>
      </c>
      <c r="AS39" s="65">
        <v>22</v>
      </c>
      <c r="AT39" s="65">
        <v>2</v>
      </c>
      <c r="AU39" s="65">
        <f>SUM(AU14:AU35)</f>
        <v>0</v>
      </c>
      <c r="AV39" s="65">
        <v>22</v>
      </c>
      <c r="AW39" s="65">
        <v>2</v>
      </c>
      <c r="AX39" s="65">
        <f>SUM(AX14:AX35)</f>
        <v>0</v>
      </c>
      <c r="AY39" s="65">
        <v>22</v>
      </c>
      <c r="AZ39" s="65">
        <v>2</v>
      </c>
      <c r="BA39" s="65">
        <f>SUM(BA14:BA35)</f>
        <v>0</v>
      </c>
      <c r="BB39" s="65">
        <v>22</v>
      </c>
      <c r="BC39" s="65">
        <v>2</v>
      </c>
      <c r="BD39" s="65">
        <f>SUM(BD14:BD35)</f>
        <v>0</v>
      </c>
      <c r="BE39" s="65">
        <v>22</v>
      </c>
      <c r="BF39" s="65">
        <v>2</v>
      </c>
      <c r="BG39" s="65">
        <f>SUM(BG14:BG35)</f>
        <v>0</v>
      </c>
      <c r="BH39" s="65">
        <v>22</v>
      </c>
      <c r="BI39" s="65">
        <v>2</v>
      </c>
      <c r="BJ39" s="65">
        <f>SUM(BJ14:BJ35)</f>
        <v>0</v>
      </c>
      <c r="BK39" s="65">
        <v>22</v>
      </c>
      <c r="BL39" s="65">
        <v>2</v>
      </c>
      <c r="BM39" s="65">
        <f t="shared" ref="BM39:BS39" si="0">SUM(BM14:BM35)</f>
        <v>0</v>
      </c>
      <c r="BN39" s="65">
        <v>22</v>
      </c>
      <c r="BO39" s="65">
        <f t="shared" si="0"/>
        <v>0</v>
      </c>
      <c r="BP39" s="65">
        <f t="shared" si="0"/>
        <v>0</v>
      </c>
      <c r="BQ39" s="65">
        <v>21</v>
      </c>
      <c r="BR39" s="65">
        <f t="shared" si="0"/>
        <v>0</v>
      </c>
      <c r="BS39" s="65">
        <f t="shared" si="0"/>
        <v>0</v>
      </c>
      <c r="BT39" s="65">
        <v>22</v>
      </c>
      <c r="BU39" s="65">
        <v>2</v>
      </c>
      <c r="BV39" s="65">
        <f>SUM(BV14:BV35)</f>
        <v>0</v>
      </c>
      <c r="BW39" s="65">
        <v>22</v>
      </c>
      <c r="BX39" s="65">
        <f>SUM(BX14:BX35)</f>
        <v>0</v>
      </c>
      <c r="BY39" s="65">
        <f>SUM(BY14:BY35)</f>
        <v>0</v>
      </c>
      <c r="BZ39" s="65">
        <v>22</v>
      </c>
      <c r="CA39" s="65">
        <f>SUM(CA14:CA35)</f>
        <v>0</v>
      </c>
      <c r="CB39" s="65">
        <f>SUM(CB14:CB35)</f>
        <v>0</v>
      </c>
      <c r="CC39" s="65">
        <v>22</v>
      </c>
      <c r="CD39" s="65">
        <v>2</v>
      </c>
      <c r="CE39" s="65">
        <f>SUM(CE14:CE35)</f>
        <v>0</v>
      </c>
      <c r="CF39" s="65">
        <v>22</v>
      </c>
      <c r="CG39" s="65">
        <v>2</v>
      </c>
      <c r="CH39" s="65">
        <f>SUM(CH14:CH35)</f>
        <v>0</v>
      </c>
      <c r="CI39" s="65">
        <v>21</v>
      </c>
      <c r="CJ39" s="65">
        <f>SUM(CJ14:CJ35)</f>
        <v>0</v>
      </c>
      <c r="CK39" s="65">
        <f>SUM(CK14:CK35)</f>
        <v>0</v>
      </c>
      <c r="CL39" s="65">
        <v>22</v>
      </c>
      <c r="CM39" s="65">
        <f>SUM(CM14:CM35)</f>
        <v>0</v>
      </c>
      <c r="CN39" s="65">
        <f>SUM(CN14:CN35)</f>
        <v>0</v>
      </c>
      <c r="CO39" s="65">
        <v>22</v>
      </c>
      <c r="CP39" s="65">
        <v>2</v>
      </c>
      <c r="CQ39" s="65">
        <f>SUM(CQ14:CQ35)</f>
        <v>0</v>
      </c>
      <c r="CR39" s="65">
        <v>22</v>
      </c>
      <c r="CS39" s="65">
        <v>2</v>
      </c>
      <c r="CT39" s="65">
        <f>SUM(CT14:CT35)</f>
        <v>0</v>
      </c>
      <c r="CU39" s="65">
        <v>22</v>
      </c>
      <c r="CV39" s="65">
        <v>2</v>
      </c>
      <c r="CW39" s="65">
        <f>SUM(CW14:CW35)</f>
        <v>0</v>
      </c>
      <c r="CX39" s="65">
        <v>22</v>
      </c>
      <c r="CY39" s="65">
        <v>2</v>
      </c>
      <c r="CZ39" s="65">
        <f>SUM(CZ14:CZ35)</f>
        <v>0</v>
      </c>
      <c r="DA39" s="65">
        <v>22</v>
      </c>
      <c r="DB39" s="65">
        <v>2</v>
      </c>
      <c r="DC39" s="65">
        <f>SUM(DC14:DC35)</f>
        <v>0</v>
      </c>
      <c r="DD39" s="65">
        <v>22</v>
      </c>
      <c r="DE39" s="65">
        <v>2</v>
      </c>
      <c r="DF39" s="65">
        <f>SUM(DF14:DF35)</f>
        <v>0</v>
      </c>
      <c r="DG39" s="65">
        <v>22</v>
      </c>
      <c r="DH39" s="65">
        <v>2</v>
      </c>
      <c r="DI39" s="65">
        <f>SUM(DI14:DI35)</f>
        <v>0</v>
      </c>
      <c r="DJ39" s="65">
        <v>22</v>
      </c>
      <c r="DK39" s="65">
        <v>2</v>
      </c>
      <c r="DL39" s="65">
        <f>SUM(DL14:DL35)</f>
        <v>0</v>
      </c>
      <c r="DM39" s="65">
        <v>22</v>
      </c>
      <c r="DN39" s="65">
        <v>2</v>
      </c>
      <c r="DO39" s="65">
        <f t="shared" ref="DO39:EG39" si="1">SUM(DO14:DO35)</f>
        <v>0</v>
      </c>
      <c r="DP39" s="65">
        <v>21</v>
      </c>
      <c r="DQ39" s="65">
        <f t="shared" si="1"/>
        <v>0</v>
      </c>
      <c r="DR39" s="65">
        <f t="shared" si="1"/>
        <v>0</v>
      </c>
      <c r="DS39" s="65">
        <v>22</v>
      </c>
      <c r="DT39" s="65">
        <f t="shared" si="1"/>
        <v>0</v>
      </c>
      <c r="DU39" s="65">
        <f t="shared" si="1"/>
        <v>0</v>
      </c>
      <c r="DV39" s="65">
        <v>21</v>
      </c>
      <c r="DW39" s="65">
        <f t="shared" si="1"/>
        <v>0</v>
      </c>
      <c r="DX39" s="65">
        <f t="shared" si="1"/>
        <v>0</v>
      </c>
      <c r="DY39" s="65">
        <v>22</v>
      </c>
      <c r="DZ39" s="65">
        <f t="shared" si="1"/>
        <v>0</v>
      </c>
      <c r="EA39" s="65">
        <f t="shared" si="1"/>
        <v>0</v>
      </c>
      <c r="EB39" s="65">
        <v>22</v>
      </c>
      <c r="EC39" s="65">
        <f t="shared" si="1"/>
        <v>0</v>
      </c>
      <c r="ED39" s="65">
        <f t="shared" si="1"/>
        <v>0</v>
      </c>
      <c r="EE39" s="65">
        <f t="shared" si="1"/>
        <v>22</v>
      </c>
      <c r="EF39" s="65">
        <f t="shared" si="1"/>
        <v>0</v>
      </c>
      <c r="EG39" s="65">
        <f t="shared" si="1"/>
        <v>0</v>
      </c>
      <c r="EH39" s="65">
        <v>22</v>
      </c>
      <c r="EI39" s="65">
        <v>2</v>
      </c>
      <c r="EJ39" s="65">
        <f>SUM(EJ14:EJ35)</f>
        <v>0</v>
      </c>
      <c r="EK39" s="65">
        <v>22</v>
      </c>
      <c r="EL39" s="65">
        <v>2</v>
      </c>
      <c r="EM39" s="65">
        <f>SUM(EM14:EM35)</f>
        <v>0</v>
      </c>
      <c r="EN39" s="65">
        <v>22</v>
      </c>
      <c r="EO39" s="65">
        <v>2</v>
      </c>
      <c r="EP39" s="65">
        <f>SUM(EP14:EP35)</f>
        <v>0</v>
      </c>
      <c r="EQ39" s="65">
        <v>22</v>
      </c>
      <c r="ER39" s="65">
        <v>2</v>
      </c>
      <c r="ES39" s="65">
        <f>SUM(ES14:ES35)</f>
        <v>0</v>
      </c>
      <c r="ET39" s="65">
        <v>22</v>
      </c>
      <c r="EU39" s="65">
        <v>2</v>
      </c>
      <c r="EV39" s="65">
        <f>SUM(EV14:EV35)</f>
        <v>0</v>
      </c>
      <c r="EW39" s="65">
        <v>22</v>
      </c>
      <c r="EX39" s="65">
        <v>2</v>
      </c>
      <c r="EY39" s="65">
        <f>SUM(EY14:EY35)</f>
        <v>0</v>
      </c>
      <c r="EZ39" s="65">
        <v>22</v>
      </c>
      <c r="FA39" s="65">
        <v>2</v>
      </c>
      <c r="FB39" s="65">
        <f>SUM(FB14:FB35)</f>
        <v>0</v>
      </c>
      <c r="FC39" s="65">
        <v>21</v>
      </c>
      <c r="FD39" s="65">
        <v>3</v>
      </c>
      <c r="FE39" s="65">
        <f>SUM(FE14:FE35)</f>
        <v>0</v>
      </c>
      <c r="FF39" s="65">
        <v>21</v>
      </c>
      <c r="FG39" s="65">
        <f>SUM(FG14:FG35)</f>
        <v>0</v>
      </c>
      <c r="FH39" s="65">
        <f>SUM(FH14:FH35)</f>
        <v>0</v>
      </c>
      <c r="FI39" s="65">
        <v>21</v>
      </c>
      <c r="FJ39" s="65">
        <f>SUM(FJ14:FJ35)</f>
        <v>0</v>
      </c>
      <c r="FK39" s="65">
        <f>SUM(FK14:FK35)</f>
        <v>0</v>
      </c>
      <c r="FL39" s="65">
        <v>21</v>
      </c>
      <c r="FM39" s="65">
        <f>SUM(FM14:FM35)</f>
        <v>0</v>
      </c>
      <c r="FN39" s="65">
        <f>SUM(FN14:FN35)</f>
        <v>0</v>
      </c>
      <c r="FO39" s="65">
        <v>22</v>
      </c>
      <c r="FP39" s="65">
        <v>2</v>
      </c>
      <c r="FQ39" s="65">
        <f>SUM(FQ14:FQ35)</f>
        <v>0</v>
      </c>
      <c r="FR39" s="65">
        <v>22</v>
      </c>
      <c r="FS39" s="65">
        <v>2</v>
      </c>
      <c r="FT39" s="65">
        <f>SUM(FT14:FT35)</f>
        <v>0</v>
      </c>
      <c r="FU39" s="65">
        <v>22</v>
      </c>
      <c r="FV39" s="65">
        <v>2</v>
      </c>
      <c r="FW39" s="65">
        <f>SUM(FW14:FW35)</f>
        <v>0</v>
      </c>
      <c r="FX39" s="65">
        <v>22</v>
      </c>
      <c r="FY39" s="65">
        <v>2</v>
      </c>
      <c r="FZ39" s="65">
        <f>SUM(FZ14:FZ35)</f>
        <v>0</v>
      </c>
      <c r="GA39" s="65">
        <v>22</v>
      </c>
      <c r="GB39" s="65">
        <v>2</v>
      </c>
      <c r="GC39" s="65">
        <f>SUM(GC14:GC35)</f>
        <v>0</v>
      </c>
      <c r="GD39" s="65">
        <v>22</v>
      </c>
      <c r="GE39" s="65">
        <v>2</v>
      </c>
      <c r="GF39" s="65">
        <f>SUM(GF14:GF35)</f>
        <v>0</v>
      </c>
      <c r="GG39" s="65">
        <v>21</v>
      </c>
      <c r="GH39" s="65">
        <v>3</v>
      </c>
      <c r="GI39" s="65">
        <f>SUM(GI14:GI35)</f>
        <v>0</v>
      </c>
      <c r="GJ39" s="65">
        <v>21</v>
      </c>
      <c r="GK39" s="65">
        <v>3</v>
      </c>
      <c r="GL39" s="65">
        <f>SUM(GL14:GL35)</f>
        <v>0</v>
      </c>
      <c r="GM39" s="65">
        <v>21</v>
      </c>
      <c r="GN39" s="65">
        <v>3</v>
      </c>
      <c r="GO39" s="65">
        <f>SUM(GO14:GO35)</f>
        <v>0</v>
      </c>
      <c r="GP39" s="65">
        <v>22</v>
      </c>
      <c r="GQ39" s="65">
        <v>2</v>
      </c>
      <c r="GR39" s="64">
        <f>SUM(GR14:GR35)</f>
        <v>0</v>
      </c>
      <c r="GS39" s="43"/>
      <c r="GT39" s="43"/>
      <c r="GU39" s="43"/>
      <c r="GV39" s="43"/>
      <c r="GW39" s="43"/>
      <c r="GX39" s="43"/>
    </row>
    <row r="40" spans="1:209">
      <c r="A40" s="98" t="s">
        <v>451</v>
      </c>
      <c r="B40" s="99"/>
      <c r="C40" s="9">
        <f>C39*100/25</f>
        <v>96</v>
      </c>
      <c r="D40" s="9">
        <f t="shared" ref="D40:BO40" si="2">D39*100/25</f>
        <v>0</v>
      </c>
      <c r="E40" s="9">
        <f t="shared" si="2"/>
        <v>0</v>
      </c>
      <c r="F40" s="9">
        <f t="shared" si="2"/>
        <v>96</v>
      </c>
      <c r="G40" s="9">
        <f t="shared" si="2"/>
        <v>0</v>
      </c>
      <c r="H40" s="9">
        <f t="shared" si="2"/>
        <v>0</v>
      </c>
      <c r="I40" s="9">
        <f t="shared" si="2"/>
        <v>92</v>
      </c>
      <c r="J40" s="9">
        <f t="shared" si="2"/>
        <v>4</v>
      </c>
      <c r="K40" s="9">
        <f t="shared" si="2"/>
        <v>0</v>
      </c>
      <c r="L40" s="9">
        <f t="shared" si="2"/>
        <v>92</v>
      </c>
      <c r="M40" s="9">
        <f t="shared" si="2"/>
        <v>4</v>
      </c>
      <c r="N40" s="9">
        <f t="shared" si="2"/>
        <v>0</v>
      </c>
      <c r="O40" s="9">
        <f t="shared" si="2"/>
        <v>84</v>
      </c>
      <c r="P40" s="9">
        <f t="shared" si="2"/>
        <v>0</v>
      </c>
      <c r="Q40" s="9">
        <f t="shared" si="2"/>
        <v>0</v>
      </c>
      <c r="R40" s="9">
        <f t="shared" si="2"/>
        <v>84</v>
      </c>
      <c r="S40" s="9">
        <f t="shared" si="2"/>
        <v>12</v>
      </c>
      <c r="T40" s="9">
        <f t="shared" si="2"/>
        <v>0</v>
      </c>
      <c r="U40" s="9">
        <f t="shared" si="2"/>
        <v>88</v>
      </c>
      <c r="V40" s="9">
        <f t="shared" si="2"/>
        <v>8</v>
      </c>
      <c r="W40" s="9">
        <f t="shared" si="2"/>
        <v>0</v>
      </c>
      <c r="X40" s="9">
        <f t="shared" si="2"/>
        <v>88</v>
      </c>
      <c r="Y40" s="9">
        <f t="shared" si="2"/>
        <v>8</v>
      </c>
      <c r="Z40" s="9">
        <f t="shared" si="2"/>
        <v>0</v>
      </c>
      <c r="AA40" s="9">
        <f t="shared" si="2"/>
        <v>88</v>
      </c>
      <c r="AB40" s="9">
        <f t="shared" si="2"/>
        <v>8</v>
      </c>
      <c r="AC40" s="9">
        <f t="shared" si="2"/>
        <v>0</v>
      </c>
      <c r="AD40" s="9">
        <f t="shared" si="2"/>
        <v>88</v>
      </c>
      <c r="AE40" s="9">
        <f t="shared" si="2"/>
        <v>8</v>
      </c>
      <c r="AF40" s="9">
        <f t="shared" si="2"/>
        <v>0</v>
      </c>
      <c r="AG40" s="9">
        <f t="shared" si="2"/>
        <v>88</v>
      </c>
      <c r="AH40" s="9">
        <f t="shared" si="2"/>
        <v>8</v>
      </c>
      <c r="AI40" s="9">
        <f t="shared" si="2"/>
        <v>0</v>
      </c>
      <c r="AJ40" s="9">
        <f t="shared" si="2"/>
        <v>88</v>
      </c>
      <c r="AK40" s="9">
        <f t="shared" si="2"/>
        <v>8</v>
      </c>
      <c r="AL40" s="9">
        <f t="shared" si="2"/>
        <v>0</v>
      </c>
      <c r="AM40" s="9">
        <f t="shared" si="2"/>
        <v>88</v>
      </c>
      <c r="AN40" s="9">
        <f t="shared" si="2"/>
        <v>8</v>
      </c>
      <c r="AO40" s="9">
        <f t="shared" si="2"/>
        <v>0</v>
      </c>
      <c r="AP40" s="9">
        <f t="shared" si="2"/>
        <v>88</v>
      </c>
      <c r="AQ40" s="9">
        <f t="shared" si="2"/>
        <v>8</v>
      </c>
      <c r="AR40" s="9">
        <f t="shared" si="2"/>
        <v>0</v>
      </c>
      <c r="AS40" s="9">
        <f t="shared" si="2"/>
        <v>88</v>
      </c>
      <c r="AT40" s="9">
        <f t="shared" si="2"/>
        <v>8</v>
      </c>
      <c r="AU40" s="9">
        <f t="shared" si="2"/>
        <v>0</v>
      </c>
      <c r="AV40" s="9">
        <f t="shared" si="2"/>
        <v>88</v>
      </c>
      <c r="AW40" s="9">
        <f t="shared" si="2"/>
        <v>8</v>
      </c>
      <c r="AX40" s="9">
        <f t="shared" si="2"/>
        <v>0</v>
      </c>
      <c r="AY40" s="9">
        <f t="shared" si="2"/>
        <v>88</v>
      </c>
      <c r="AZ40" s="9">
        <f t="shared" si="2"/>
        <v>8</v>
      </c>
      <c r="BA40" s="9">
        <f t="shared" si="2"/>
        <v>0</v>
      </c>
      <c r="BB40" s="9">
        <f t="shared" si="2"/>
        <v>88</v>
      </c>
      <c r="BC40" s="9">
        <f t="shared" si="2"/>
        <v>8</v>
      </c>
      <c r="BD40" s="9">
        <f t="shared" si="2"/>
        <v>0</v>
      </c>
      <c r="BE40" s="9">
        <f t="shared" si="2"/>
        <v>88</v>
      </c>
      <c r="BF40" s="9">
        <f t="shared" si="2"/>
        <v>8</v>
      </c>
      <c r="BG40" s="9">
        <f t="shared" si="2"/>
        <v>0</v>
      </c>
      <c r="BH40" s="9">
        <f t="shared" si="2"/>
        <v>88</v>
      </c>
      <c r="BI40" s="9">
        <f t="shared" si="2"/>
        <v>8</v>
      </c>
      <c r="BJ40" s="9">
        <f t="shared" si="2"/>
        <v>0</v>
      </c>
      <c r="BK40" s="9">
        <f t="shared" si="2"/>
        <v>88</v>
      </c>
      <c r="BL40" s="9">
        <f t="shared" si="2"/>
        <v>8</v>
      </c>
      <c r="BM40" s="9">
        <f t="shared" si="2"/>
        <v>0</v>
      </c>
      <c r="BN40" s="9">
        <f t="shared" si="2"/>
        <v>88</v>
      </c>
      <c r="BO40" s="9">
        <f t="shared" si="2"/>
        <v>0</v>
      </c>
      <c r="BP40" s="9">
        <f t="shared" ref="BP40:EA40" si="3">BP39*100/25</f>
        <v>0</v>
      </c>
      <c r="BQ40" s="9">
        <f t="shared" si="3"/>
        <v>84</v>
      </c>
      <c r="BR40" s="9">
        <f t="shared" si="3"/>
        <v>0</v>
      </c>
      <c r="BS40" s="9">
        <f t="shared" si="3"/>
        <v>0</v>
      </c>
      <c r="BT40" s="9">
        <f t="shared" si="3"/>
        <v>88</v>
      </c>
      <c r="BU40" s="9">
        <f t="shared" si="3"/>
        <v>8</v>
      </c>
      <c r="BV40" s="9">
        <f t="shared" si="3"/>
        <v>0</v>
      </c>
      <c r="BW40" s="9">
        <f t="shared" si="3"/>
        <v>88</v>
      </c>
      <c r="BX40" s="9">
        <f t="shared" si="3"/>
        <v>0</v>
      </c>
      <c r="BY40" s="9">
        <f t="shared" si="3"/>
        <v>0</v>
      </c>
      <c r="BZ40" s="9">
        <f t="shared" si="3"/>
        <v>88</v>
      </c>
      <c r="CA40" s="9">
        <f t="shared" si="3"/>
        <v>0</v>
      </c>
      <c r="CB40" s="9">
        <f t="shared" si="3"/>
        <v>0</v>
      </c>
      <c r="CC40" s="9">
        <f t="shared" si="3"/>
        <v>88</v>
      </c>
      <c r="CD40" s="9">
        <f t="shared" si="3"/>
        <v>8</v>
      </c>
      <c r="CE40" s="9">
        <f t="shared" si="3"/>
        <v>0</v>
      </c>
      <c r="CF40" s="9">
        <f t="shared" si="3"/>
        <v>88</v>
      </c>
      <c r="CG40" s="9">
        <f t="shared" si="3"/>
        <v>8</v>
      </c>
      <c r="CH40" s="9">
        <f t="shared" si="3"/>
        <v>0</v>
      </c>
      <c r="CI40" s="9">
        <f t="shared" si="3"/>
        <v>84</v>
      </c>
      <c r="CJ40" s="9">
        <f t="shared" si="3"/>
        <v>0</v>
      </c>
      <c r="CK40" s="9">
        <f t="shared" si="3"/>
        <v>0</v>
      </c>
      <c r="CL40" s="9">
        <f t="shared" si="3"/>
        <v>88</v>
      </c>
      <c r="CM40" s="9">
        <f t="shared" si="3"/>
        <v>0</v>
      </c>
      <c r="CN40" s="9">
        <f t="shared" si="3"/>
        <v>0</v>
      </c>
      <c r="CO40" s="9">
        <f t="shared" si="3"/>
        <v>88</v>
      </c>
      <c r="CP40" s="9">
        <f t="shared" si="3"/>
        <v>8</v>
      </c>
      <c r="CQ40" s="9">
        <f t="shared" si="3"/>
        <v>0</v>
      </c>
      <c r="CR40" s="9">
        <f t="shared" si="3"/>
        <v>88</v>
      </c>
      <c r="CS40" s="9">
        <f t="shared" si="3"/>
        <v>8</v>
      </c>
      <c r="CT40" s="9">
        <f t="shared" si="3"/>
        <v>0</v>
      </c>
      <c r="CU40" s="9">
        <f t="shared" si="3"/>
        <v>88</v>
      </c>
      <c r="CV40" s="9">
        <f t="shared" si="3"/>
        <v>8</v>
      </c>
      <c r="CW40" s="9">
        <f t="shared" si="3"/>
        <v>0</v>
      </c>
      <c r="CX40" s="9">
        <f t="shared" si="3"/>
        <v>88</v>
      </c>
      <c r="CY40" s="9">
        <f t="shared" si="3"/>
        <v>8</v>
      </c>
      <c r="CZ40" s="9">
        <f t="shared" si="3"/>
        <v>0</v>
      </c>
      <c r="DA40" s="9">
        <f t="shared" si="3"/>
        <v>88</v>
      </c>
      <c r="DB40" s="9">
        <f t="shared" si="3"/>
        <v>8</v>
      </c>
      <c r="DC40" s="9">
        <f t="shared" si="3"/>
        <v>0</v>
      </c>
      <c r="DD40" s="9">
        <f t="shared" si="3"/>
        <v>88</v>
      </c>
      <c r="DE40" s="9">
        <f t="shared" si="3"/>
        <v>8</v>
      </c>
      <c r="DF40" s="9">
        <f t="shared" si="3"/>
        <v>0</v>
      </c>
      <c r="DG40" s="9">
        <f t="shared" si="3"/>
        <v>88</v>
      </c>
      <c r="DH40" s="9">
        <f t="shared" si="3"/>
        <v>8</v>
      </c>
      <c r="DI40" s="9">
        <f t="shared" si="3"/>
        <v>0</v>
      </c>
      <c r="DJ40" s="9">
        <f t="shared" si="3"/>
        <v>88</v>
      </c>
      <c r="DK40" s="9">
        <f t="shared" si="3"/>
        <v>8</v>
      </c>
      <c r="DL40" s="9">
        <f t="shared" si="3"/>
        <v>0</v>
      </c>
      <c r="DM40" s="9">
        <f t="shared" si="3"/>
        <v>88</v>
      </c>
      <c r="DN40" s="9">
        <f t="shared" si="3"/>
        <v>8</v>
      </c>
      <c r="DO40" s="9">
        <f t="shared" si="3"/>
        <v>0</v>
      </c>
      <c r="DP40" s="9">
        <f t="shared" si="3"/>
        <v>84</v>
      </c>
      <c r="DQ40" s="9">
        <f t="shared" si="3"/>
        <v>0</v>
      </c>
      <c r="DR40" s="9">
        <f t="shared" si="3"/>
        <v>0</v>
      </c>
      <c r="DS40" s="9">
        <f t="shared" si="3"/>
        <v>88</v>
      </c>
      <c r="DT40" s="9">
        <f t="shared" si="3"/>
        <v>0</v>
      </c>
      <c r="DU40" s="9">
        <f t="shared" si="3"/>
        <v>0</v>
      </c>
      <c r="DV40" s="9">
        <f t="shared" si="3"/>
        <v>84</v>
      </c>
      <c r="DW40" s="9">
        <f t="shared" si="3"/>
        <v>0</v>
      </c>
      <c r="DX40" s="9">
        <f t="shared" si="3"/>
        <v>0</v>
      </c>
      <c r="DY40" s="9">
        <f t="shared" si="3"/>
        <v>88</v>
      </c>
      <c r="DZ40" s="9">
        <f t="shared" si="3"/>
        <v>0</v>
      </c>
      <c r="EA40" s="9">
        <f t="shared" si="3"/>
        <v>0</v>
      </c>
      <c r="EB40" s="9">
        <f t="shared" ref="EB40:GM40" si="4">EB39*100/25</f>
        <v>88</v>
      </c>
      <c r="EC40" s="9">
        <f t="shared" si="4"/>
        <v>0</v>
      </c>
      <c r="ED40" s="9">
        <f t="shared" si="4"/>
        <v>0</v>
      </c>
      <c r="EE40" s="9">
        <f t="shared" si="4"/>
        <v>88</v>
      </c>
      <c r="EF40" s="9">
        <f t="shared" si="4"/>
        <v>0</v>
      </c>
      <c r="EG40" s="9">
        <f t="shared" si="4"/>
        <v>0</v>
      </c>
      <c r="EH40" s="9">
        <f t="shared" si="4"/>
        <v>88</v>
      </c>
      <c r="EI40" s="9">
        <f t="shared" si="4"/>
        <v>8</v>
      </c>
      <c r="EJ40" s="9">
        <f t="shared" si="4"/>
        <v>0</v>
      </c>
      <c r="EK40" s="9">
        <f t="shared" si="4"/>
        <v>88</v>
      </c>
      <c r="EL40" s="9">
        <f t="shared" si="4"/>
        <v>8</v>
      </c>
      <c r="EM40" s="9">
        <f t="shared" si="4"/>
        <v>0</v>
      </c>
      <c r="EN40" s="9">
        <f t="shared" si="4"/>
        <v>88</v>
      </c>
      <c r="EO40" s="9">
        <f t="shared" si="4"/>
        <v>8</v>
      </c>
      <c r="EP40" s="9">
        <f t="shared" si="4"/>
        <v>0</v>
      </c>
      <c r="EQ40" s="9">
        <f t="shared" si="4"/>
        <v>88</v>
      </c>
      <c r="ER40" s="9">
        <f t="shared" si="4"/>
        <v>8</v>
      </c>
      <c r="ES40" s="9">
        <f t="shared" si="4"/>
        <v>0</v>
      </c>
      <c r="ET40" s="9">
        <f t="shared" si="4"/>
        <v>88</v>
      </c>
      <c r="EU40" s="9">
        <f t="shared" si="4"/>
        <v>8</v>
      </c>
      <c r="EV40" s="9">
        <f t="shared" si="4"/>
        <v>0</v>
      </c>
      <c r="EW40" s="9">
        <f t="shared" si="4"/>
        <v>88</v>
      </c>
      <c r="EX40" s="9">
        <f t="shared" si="4"/>
        <v>8</v>
      </c>
      <c r="EY40" s="9">
        <f t="shared" si="4"/>
        <v>0</v>
      </c>
      <c r="EZ40" s="9">
        <f t="shared" si="4"/>
        <v>88</v>
      </c>
      <c r="FA40" s="9">
        <f t="shared" si="4"/>
        <v>8</v>
      </c>
      <c r="FB40" s="9">
        <f t="shared" si="4"/>
        <v>0</v>
      </c>
      <c r="FC40" s="9">
        <f t="shared" si="4"/>
        <v>84</v>
      </c>
      <c r="FD40" s="9">
        <f t="shared" si="4"/>
        <v>12</v>
      </c>
      <c r="FE40" s="9">
        <f t="shared" si="4"/>
        <v>0</v>
      </c>
      <c r="FF40" s="9">
        <f t="shared" si="4"/>
        <v>84</v>
      </c>
      <c r="FG40" s="9">
        <f t="shared" si="4"/>
        <v>0</v>
      </c>
      <c r="FH40" s="9">
        <f t="shared" si="4"/>
        <v>0</v>
      </c>
      <c r="FI40" s="9">
        <f t="shared" si="4"/>
        <v>84</v>
      </c>
      <c r="FJ40" s="9">
        <f t="shared" si="4"/>
        <v>0</v>
      </c>
      <c r="FK40" s="9">
        <f t="shared" si="4"/>
        <v>0</v>
      </c>
      <c r="FL40" s="9">
        <f t="shared" si="4"/>
        <v>84</v>
      </c>
      <c r="FM40" s="9">
        <f t="shared" si="4"/>
        <v>0</v>
      </c>
      <c r="FN40" s="9">
        <f t="shared" si="4"/>
        <v>0</v>
      </c>
      <c r="FO40" s="9">
        <f t="shared" si="4"/>
        <v>88</v>
      </c>
      <c r="FP40" s="9">
        <f t="shared" si="4"/>
        <v>8</v>
      </c>
      <c r="FQ40" s="9">
        <f t="shared" si="4"/>
        <v>0</v>
      </c>
      <c r="FR40" s="9">
        <f t="shared" si="4"/>
        <v>88</v>
      </c>
      <c r="FS40" s="9">
        <f t="shared" si="4"/>
        <v>8</v>
      </c>
      <c r="FT40" s="9">
        <f t="shared" si="4"/>
        <v>0</v>
      </c>
      <c r="FU40" s="9">
        <f t="shared" si="4"/>
        <v>88</v>
      </c>
      <c r="FV40" s="9">
        <f t="shared" si="4"/>
        <v>8</v>
      </c>
      <c r="FW40" s="9">
        <f t="shared" si="4"/>
        <v>0</v>
      </c>
      <c r="FX40" s="9">
        <f t="shared" si="4"/>
        <v>88</v>
      </c>
      <c r="FY40" s="9">
        <f t="shared" si="4"/>
        <v>8</v>
      </c>
      <c r="FZ40" s="9">
        <f t="shared" si="4"/>
        <v>0</v>
      </c>
      <c r="GA40" s="9">
        <f t="shared" si="4"/>
        <v>88</v>
      </c>
      <c r="GB40" s="9">
        <f t="shared" si="4"/>
        <v>8</v>
      </c>
      <c r="GC40" s="9">
        <f t="shared" si="4"/>
        <v>0</v>
      </c>
      <c r="GD40" s="9">
        <f t="shared" si="4"/>
        <v>88</v>
      </c>
      <c r="GE40" s="9">
        <f t="shared" si="4"/>
        <v>8</v>
      </c>
      <c r="GF40" s="9">
        <f t="shared" si="4"/>
        <v>0</v>
      </c>
      <c r="GG40" s="9">
        <f t="shared" si="4"/>
        <v>84</v>
      </c>
      <c r="GH40" s="9">
        <f t="shared" si="4"/>
        <v>12</v>
      </c>
      <c r="GI40" s="9">
        <f t="shared" si="4"/>
        <v>0</v>
      </c>
      <c r="GJ40" s="9">
        <f t="shared" si="4"/>
        <v>84</v>
      </c>
      <c r="GK40" s="9">
        <f t="shared" si="4"/>
        <v>12</v>
      </c>
      <c r="GL40" s="9">
        <f t="shared" si="4"/>
        <v>0</v>
      </c>
      <c r="GM40" s="9">
        <f t="shared" si="4"/>
        <v>84</v>
      </c>
      <c r="GN40" s="9">
        <f t="shared" ref="GN40:GR40" si="5">GN39*100/25</f>
        <v>12</v>
      </c>
      <c r="GO40" s="9">
        <f t="shared" si="5"/>
        <v>0</v>
      </c>
      <c r="GP40" s="9">
        <f t="shared" si="5"/>
        <v>88</v>
      </c>
      <c r="GQ40" s="9">
        <f t="shared" si="5"/>
        <v>8</v>
      </c>
      <c r="GR40" s="72">
        <f t="shared" si="5"/>
        <v>0</v>
      </c>
      <c r="GS40" s="43"/>
      <c r="GT40" s="43"/>
      <c r="GU40" s="43"/>
      <c r="GV40" s="43"/>
      <c r="GW40" s="43"/>
      <c r="GX40" s="43"/>
    </row>
    <row r="42" spans="1:209">
      <c r="B42" s="102" t="s">
        <v>441</v>
      </c>
      <c r="C42" s="102"/>
      <c r="D42" s="102"/>
      <c r="E42" s="102"/>
      <c r="F42" s="21"/>
      <c r="G42" s="21"/>
      <c r="H42" s="21"/>
      <c r="I42" s="21"/>
      <c r="J42" s="21"/>
      <c r="K42" s="21"/>
      <c r="L42" s="47"/>
      <c r="M42" s="21"/>
    </row>
    <row r="43" spans="1:209">
      <c r="B43" s="4" t="s">
        <v>442</v>
      </c>
      <c r="C43" s="20" t="s">
        <v>445</v>
      </c>
      <c r="D43" s="69">
        <f>E43/100*25</f>
        <v>22.666666666666668</v>
      </c>
      <c r="E43" s="22">
        <f>(C40+F40+I40+L40+O40+R40)/6</f>
        <v>90.666666666666671</v>
      </c>
      <c r="F43" s="21"/>
      <c r="G43" s="21"/>
      <c r="H43" s="21"/>
      <c r="I43" s="21"/>
      <c r="J43" s="21"/>
      <c r="K43" s="21"/>
      <c r="L43" s="21"/>
      <c r="M43" s="21"/>
    </row>
    <row r="44" spans="1:209">
      <c r="B44" s="4" t="s">
        <v>443</v>
      </c>
      <c r="C44" s="20" t="s">
        <v>445</v>
      </c>
      <c r="D44" s="69">
        <f t="shared" ref="D44:D45" si="6">E44/100*25</f>
        <v>0.83333333333333337</v>
      </c>
      <c r="E44" s="22">
        <f>(D40+G40+J40+M40+P40+S40)/6</f>
        <v>3.3333333333333335</v>
      </c>
      <c r="F44" s="21"/>
      <c r="G44" s="21"/>
      <c r="H44" s="21" t="s">
        <v>777</v>
      </c>
      <c r="I44" s="21"/>
      <c r="J44" s="21"/>
      <c r="K44" s="21"/>
      <c r="L44" s="21"/>
      <c r="M44" s="21"/>
    </row>
    <row r="45" spans="1:209">
      <c r="B45" s="4" t="s">
        <v>444</v>
      </c>
      <c r="C45" s="20" t="s">
        <v>445</v>
      </c>
      <c r="D45" s="69">
        <f t="shared" si="6"/>
        <v>0</v>
      </c>
      <c r="E45" s="22">
        <v>0</v>
      </c>
      <c r="F45" s="21"/>
      <c r="G45" s="21"/>
      <c r="H45" s="21"/>
      <c r="I45" s="21"/>
      <c r="J45" s="21"/>
      <c r="K45" s="21"/>
      <c r="L45" s="21"/>
      <c r="M45" s="21"/>
    </row>
    <row r="46" spans="1:209">
      <c r="B46" s="20"/>
      <c r="C46" s="20"/>
      <c r="D46" s="23">
        <v>24</v>
      </c>
      <c r="E46" s="23">
        <f>SUM(E43:E45)</f>
        <v>94</v>
      </c>
      <c r="F46" s="21"/>
      <c r="G46" s="21"/>
      <c r="H46" s="21"/>
      <c r="I46" s="21"/>
      <c r="J46" s="21"/>
      <c r="K46" s="21"/>
      <c r="L46" s="21"/>
      <c r="M46" s="21"/>
    </row>
    <row r="47" spans="1:209">
      <c r="B47" s="20"/>
      <c r="C47" s="20"/>
      <c r="D47" s="91" t="s">
        <v>19</v>
      </c>
      <c r="E47" s="91"/>
      <c r="F47" s="92" t="s">
        <v>3</v>
      </c>
      <c r="G47" s="93"/>
      <c r="H47" s="94" t="s">
        <v>57</v>
      </c>
      <c r="I47" s="95"/>
      <c r="J47" s="21"/>
      <c r="K47" s="21"/>
      <c r="L47" s="21"/>
      <c r="M47" s="21"/>
    </row>
    <row r="48" spans="1:209">
      <c r="B48" s="4" t="s">
        <v>442</v>
      </c>
      <c r="C48" s="20" t="s">
        <v>446</v>
      </c>
      <c r="D48" s="69">
        <f>E48/100*25</f>
        <v>22</v>
      </c>
      <c r="E48" s="22">
        <f>(U40+X40+AA40+AD40+AG40+AJ40)/6</f>
        <v>88</v>
      </c>
      <c r="F48" s="69">
        <f>G48/100*25</f>
        <v>22</v>
      </c>
      <c r="G48" s="22">
        <f>(AM40+AP40+AS40+AV40+AY40+BB40)/6</f>
        <v>88</v>
      </c>
      <c r="H48" s="69">
        <f>I48/100*25</f>
        <v>21.833333333333332</v>
      </c>
      <c r="I48" s="22">
        <f>(BE40+BH40+BK40+BN40+BQ40+BT40)/6</f>
        <v>87.333333333333329</v>
      </c>
      <c r="J48" s="67"/>
      <c r="K48" s="67"/>
      <c r="L48" s="67"/>
      <c r="M48" s="67"/>
    </row>
    <row r="49" spans="2:13">
      <c r="B49" s="4" t="s">
        <v>443</v>
      </c>
      <c r="C49" s="20" t="s">
        <v>446</v>
      </c>
      <c r="D49" s="69">
        <f t="shared" ref="D49:D50" si="7">E49/100*25</f>
        <v>2</v>
      </c>
      <c r="E49" s="22">
        <f>(V40+Y40+AB40+AE40+AH40+AK40)/6</f>
        <v>8</v>
      </c>
      <c r="F49" s="69">
        <f>G49/100*25</f>
        <v>2</v>
      </c>
      <c r="G49" s="22">
        <f>(AN40+AQ40+AT40+AW40+AZ40+BC40)/6</f>
        <v>8</v>
      </c>
      <c r="H49" s="69">
        <f t="shared" ref="H49:H50" si="8">I49/100*25</f>
        <v>1.3333333333333333</v>
      </c>
      <c r="I49" s="22">
        <f>(BF40+BI40+BL40+BO40+BR40+BU40)/6</f>
        <v>5.333333333333333</v>
      </c>
      <c r="J49" s="67"/>
      <c r="K49" s="67"/>
      <c r="L49" s="67"/>
      <c r="M49" s="67"/>
    </row>
    <row r="50" spans="2:13">
      <c r="B50" s="4" t="s">
        <v>444</v>
      </c>
      <c r="C50" s="20" t="s">
        <v>446</v>
      </c>
      <c r="D50" s="69">
        <f t="shared" si="7"/>
        <v>0</v>
      </c>
      <c r="E50" s="22">
        <f>(W40+Z40+AC40+AF40+AI40+AL40)/6</f>
        <v>0</v>
      </c>
      <c r="F50" s="69">
        <f t="shared" ref="F50" si="9">G50/100*24</f>
        <v>0</v>
      </c>
      <c r="G50" s="22">
        <f>(AO40+AR40+AU40+AX40+BA40+BD40)/6</f>
        <v>0</v>
      </c>
      <c r="H50" s="69">
        <f t="shared" si="8"/>
        <v>0</v>
      </c>
      <c r="I50" s="22">
        <f>(BG40+BJ40+BM40+BP40+BS40+BV40)/6</f>
        <v>0</v>
      </c>
      <c r="J50" s="67"/>
      <c r="K50" s="67"/>
      <c r="L50" s="67"/>
      <c r="M50" s="67"/>
    </row>
    <row r="51" spans="2:13">
      <c r="B51" s="20"/>
      <c r="C51" s="20"/>
      <c r="D51" s="23">
        <f t="shared" ref="D51:I51" si="10">SUM(D48:D50)</f>
        <v>24</v>
      </c>
      <c r="E51" s="23">
        <f t="shared" si="10"/>
        <v>96</v>
      </c>
      <c r="F51" s="23">
        <f t="shared" si="10"/>
        <v>24</v>
      </c>
      <c r="G51" s="24">
        <f t="shared" si="10"/>
        <v>96</v>
      </c>
      <c r="H51" s="23">
        <f t="shared" si="10"/>
        <v>23.166666666666664</v>
      </c>
      <c r="I51" s="23">
        <f t="shared" si="10"/>
        <v>92.666666666666657</v>
      </c>
      <c r="J51" s="28"/>
      <c r="K51" s="28"/>
      <c r="L51" s="28"/>
      <c r="M51" s="28"/>
    </row>
    <row r="52" spans="2:13">
      <c r="B52" s="4" t="s">
        <v>442</v>
      </c>
      <c r="C52" s="20" t="s">
        <v>447</v>
      </c>
      <c r="D52" s="25">
        <f>E52/100*25</f>
        <v>21.833333333333332</v>
      </c>
      <c r="E52" s="22">
        <f>(BW40+BZ40+CC40+CF40+CI40+CL40)/6</f>
        <v>87.333333333333329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443</v>
      </c>
      <c r="C53" s="20" t="s">
        <v>447</v>
      </c>
      <c r="D53" s="25">
        <f t="shared" ref="D53:D54" si="11">E53/100*25</f>
        <v>0.66666666666666663</v>
      </c>
      <c r="E53" s="22">
        <f>(BX40+CA40+CD40+CG40+CJ40+CM40)/6</f>
        <v>2.6666666666666665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444</v>
      </c>
      <c r="C54" s="20" t="s">
        <v>447</v>
      </c>
      <c r="D54" s="25">
        <f t="shared" si="11"/>
        <v>0</v>
      </c>
      <c r="E54" s="22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22.5</v>
      </c>
      <c r="E55" s="24">
        <f>SUM(E52:E54)</f>
        <v>90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91" t="s">
        <v>34</v>
      </c>
      <c r="E56" s="91"/>
      <c r="F56" s="100" t="s">
        <v>28</v>
      </c>
      <c r="G56" s="101"/>
      <c r="H56" s="94" t="s">
        <v>35</v>
      </c>
      <c r="I56" s="95"/>
      <c r="J56" s="103" t="s">
        <v>36</v>
      </c>
      <c r="K56" s="103"/>
      <c r="L56" s="103" t="s">
        <v>29</v>
      </c>
      <c r="M56" s="103"/>
    </row>
    <row r="57" spans="2:13">
      <c r="B57" s="4" t="s">
        <v>442</v>
      </c>
      <c r="C57" s="20" t="s">
        <v>448</v>
      </c>
      <c r="D57" s="69">
        <f>E57/100*25</f>
        <v>22</v>
      </c>
      <c r="E57" s="22">
        <f>(CO40+CR40+CU40+CX40+DA40+DD40)/6</f>
        <v>88</v>
      </c>
      <c r="F57" s="69">
        <f>G57/100*25</f>
        <v>21.666666666666668</v>
      </c>
      <c r="G57" s="22">
        <f>(DG40+DJ40+DM40+DP40+DS40+DV40)/6</f>
        <v>86.666666666666671</v>
      </c>
      <c r="H57" s="69">
        <f>I57/100*25</f>
        <v>22</v>
      </c>
      <c r="I57" s="22">
        <f>(DY40+EB40+EE40+EH40+EK40+EN40)/6</f>
        <v>88</v>
      </c>
      <c r="J57" s="69">
        <f>K57/100*25</f>
        <v>21.666666666666668</v>
      </c>
      <c r="K57" s="22">
        <f>(EQ40+ET40+EW40+EZ40+FC40+FF40)/6</f>
        <v>86.666666666666671</v>
      </c>
      <c r="L57" s="69">
        <f>M57/100*25</f>
        <v>21.666666666666668</v>
      </c>
      <c r="M57" s="22">
        <f>(FI40+FL40+FO40+FR40+FU40+FX40)/6</f>
        <v>86.666666666666671</v>
      </c>
    </row>
    <row r="58" spans="2:13">
      <c r="B58" s="4" t="s">
        <v>443</v>
      </c>
      <c r="C58" s="20" t="s">
        <v>448</v>
      </c>
      <c r="D58" s="69">
        <f t="shared" ref="D58:D59" si="12">E58/100*25</f>
        <v>2</v>
      </c>
      <c r="E58" s="22">
        <f>(CP40+CS40+CV40+CY40+DB40+DE40)/6</f>
        <v>8</v>
      </c>
      <c r="F58" s="69">
        <f t="shared" ref="F58:F59" si="13">G58/100*25</f>
        <v>1</v>
      </c>
      <c r="G58" s="22">
        <f>(DH40+DK40+DN40+DQ40+DT40+DW40)/6</f>
        <v>4</v>
      </c>
      <c r="H58" s="69">
        <f t="shared" ref="H58:H59" si="14">I58/100*25</f>
        <v>1</v>
      </c>
      <c r="I58" s="22">
        <f>(DZ40+EC40+EF40+EI40+EL40+EO40)/6</f>
        <v>4</v>
      </c>
      <c r="J58" s="69">
        <f t="shared" ref="J58:J59" si="15">K58/100*25</f>
        <v>1.8333333333333333</v>
      </c>
      <c r="K58" s="22">
        <f>(ER40+EU40+EX40+FA40+FD40+FG40)/6</f>
        <v>7.333333333333333</v>
      </c>
      <c r="L58" s="69">
        <f t="shared" ref="L58:L59" si="16">M58/100*25</f>
        <v>1.3333333333333333</v>
      </c>
      <c r="M58" s="22">
        <f>(FJ40+FM40+FP40+FS40+FV40+FY40)/6</f>
        <v>5.333333333333333</v>
      </c>
    </row>
    <row r="59" spans="2:13">
      <c r="B59" s="4" t="s">
        <v>444</v>
      </c>
      <c r="C59" s="20" t="s">
        <v>448</v>
      </c>
      <c r="D59" s="69">
        <f t="shared" si="12"/>
        <v>0</v>
      </c>
      <c r="E59" s="22">
        <f>(CQ40+CT40+CW40+CZ40+DC40+DF40)/6</f>
        <v>0</v>
      </c>
      <c r="F59" s="69">
        <f t="shared" si="13"/>
        <v>0</v>
      </c>
      <c r="G59" s="22">
        <f>(DI40+DL40+DO40+DR40+DU40+DX40)/6</f>
        <v>0</v>
      </c>
      <c r="H59" s="69">
        <f t="shared" si="14"/>
        <v>0</v>
      </c>
      <c r="I59" s="22">
        <f>(EA40+ED40+EG40+EJ40+EM40+EP40)/6</f>
        <v>0</v>
      </c>
      <c r="J59" s="69">
        <f t="shared" si="15"/>
        <v>0</v>
      </c>
      <c r="K59" s="22">
        <f>(ES40+EV40+EY40+FB40+FE40+FH40)/6</f>
        <v>0</v>
      </c>
      <c r="L59" s="69">
        <f t="shared" si="16"/>
        <v>0</v>
      </c>
      <c r="M59" s="22">
        <f>(FK40+FN40+FQ40+FT40+FW40+FZ40)/6</f>
        <v>0</v>
      </c>
    </row>
    <row r="60" spans="2:13">
      <c r="B60" s="20"/>
      <c r="C60" s="20"/>
      <c r="D60" s="23">
        <f t="shared" ref="D60:M60" si="17">SUM(D57:D59)</f>
        <v>24</v>
      </c>
      <c r="E60" s="23">
        <f t="shared" si="17"/>
        <v>96</v>
      </c>
      <c r="F60" s="23">
        <f t="shared" si="17"/>
        <v>22.666666666666668</v>
      </c>
      <c r="G60" s="24">
        <f t="shared" si="17"/>
        <v>90.666666666666671</v>
      </c>
      <c r="H60" s="23">
        <v>24</v>
      </c>
      <c r="I60" s="23">
        <f t="shared" si="17"/>
        <v>92</v>
      </c>
      <c r="J60" s="23">
        <f t="shared" si="17"/>
        <v>23.5</v>
      </c>
      <c r="K60" s="23">
        <f t="shared" si="17"/>
        <v>94</v>
      </c>
      <c r="L60" s="23">
        <f t="shared" si="17"/>
        <v>23</v>
      </c>
      <c r="M60" s="23">
        <f t="shared" si="17"/>
        <v>92</v>
      </c>
    </row>
    <row r="61" spans="2:13">
      <c r="B61" s="4" t="s">
        <v>442</v>
      </c>
      <c r="C61" s="20" t="s">
        <v>449</v>
      </c>
      <c r="D61" s="69">
        <f>E61/100*25</f>
        <v>21.5</v>
      </c>
      <c r="E61" s="22">
        <f>(GA40+GD40+GG40+GJ40+GM40+GP40)/6</f>
        <v>86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443</v>
      </c>
      <c r="C62" s="20" t="s">
        <v>449</v>
      </c>
      <c r="D62" s="69">
        <f t="shared" ref="D62:D63" si="18">E62/100*25</f>
        <v>2.5</v>
      </c>
      <c r="E62" s="22">
        <f>(GB40+GE40+GH40+GK40+GN40+GQ40)/6</f>
        <v>10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444</v>
      </c>
      <c r="C63" s="20" t="s">
        <v>449</v>
      </c>
      <c r="D63" s="69">
        <f t="shared" si="18"/>
        <v>0</v>
      </c>
      <c r="E63" s="22">
        <f>(GC40+GF40+GI40+GL40+GO40+GR40)/6</f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>D61+D62+D63</f>
        <v>24</v>
      </c>
      <c r="E64" s="24">
        <f>E61+E62+E63</f>
        <v>96</v>
      </c>
      <c r="F64" s="21"/>
      <c r="G64" s="21"/>
      <c r="H64" s="21"/>
      <c r="I64" s="21"/>
      <c r="J64" s="21"/>
      <c r="K64" s="21"/>
      <c r="L64" s="21"/>
      <c r="M64" s="21"/>
    </row>
    <row r="65" spans="2:5">
      <c r="B65" s="43"/>
      <c r="C65" s="43"/>
      <c r="D65" s="51"/>
      <c r="E65" s="51"/>
    </row>
  </sheetData>
  <mergeCells count="163"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BZ11:CB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FU11:FW11"/>
    <mergeCell ref="EN11:EP11"/>
    <mergeCell ref="EQ11:ES11"/>
    <mergeCell ref="ET11:EV11"/>
    <mergeCell ref="EW11:EY11"/>
    <mergeCell ref="EZ11:FB11"/>
    <mergeCell ref="FC11:FE11"/>
    <mergeCell ref="GD11:GF11"/>
    <mergeCell ref="GG11:GI11"/>
    <mergeCell ref="GP11:GR11"/>
    <mergeCell ref="DY11:EA11"/>
    <mergeCell ref="EB11:ED11"/>
    <mergeCell ref="CO11:CQ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FO11:FQ11"/>
    <mergeCell ref="FR11:FT11"/>
    <mergeCell ref="GP12:GR12"/>
    <mergeCell ref="A39:B39"/>
    <mergeCell ref="A40:B40"/>
    <mergeCell ref="R12:T12"/>
    <mergeCell ref="U12:W12"/>
    <mergeCell ref="DA11:DC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L56:M56"/>
    <mergeCell ref="D47:E47"/>
    <mergeCell ref="F47:G47"/>
    <mergeCell ref="H47:I47"/>
    <mergeCell ref="D56:E56"/>
    <mergeCell ref="F56:G56"/>
    <mergeCell ref="H56:I56"/>
    <mergeCell ref="J56:K56"/>
    <mergeCell ref="GM12:GO12"/>
    <mergeCell ref="FO12:FQ12"/>
    <mergeCell ref="FR12:FT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AY12:BA12"/>
    <mergeCell ref="CL12:CN12"/>
    <mergeCell ref="CO12:CQ12"/>
    <mergeCell ref="CR12:CT12"/>
    <mergeCell ref="CU12:CW12"/>
    <mergeCell ref="CX12:CZ12"/>
    <mergeCell ref="GG12:GI12"/>
    <mergeCell ref="EK12:EM12"/>
    <mergeCell ref="EN12:EP12"/>
    <mergeCell ref="EQ12:ES12"/>
    <mergeCell ref="ET12:EV12"/>
    <mergeCell ref="DM12:DO12"/>
    <mergeCell ref="DP12:DR12"/>
    <mergeCell ref="BW12:BY12"/>
    <mergeCell ref="BZ12:CB12"/>
    <mergeCell ref="CC12:CE12"/>
    <mergeCell ref="CF12:CH12"/>
    <mergeCell ref="CI12:CK12"/>
    <mergeCell ref="B42:E42"/>
    <mergeCell ref="A2:T2"/>
    <mergeCell ref="GQ2:GR2"/>
    <mergeCell ref="C4:T4"/>
    <mergeCell ref="U4:BV4"/>
    <mergeCell ref="BW4:CN4"/>
    <mergeCell ref="CO4:FZ4"/>
    <mergeCell ref="GA4:GR4"/>
    <mergeCell ref="A5:A13"/>
    <mergeCell ref="B5:B13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GJ12:GL12"/>
    <mergeCell ref="AS12:AU12"/>
    <mergeCell ref="AV12:AX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D66"/>
  <sheetViews>
    <sheetView tabSelected="1" topLeftCell="A14" workbookViewId="0">
      <selection activeCell="D21" sqref="D21"/>
    </sheetView>
  </sheetViews>
  <sheetFormatPr defaultRowHeight="14.4"/>
  <cols>
    <col min="2" max="2" width="36.109375" customWidth="1"/>
  </cols>
  <sheetData>
    <row r="1" spans="1:264" ht="15.6">
      <c r="A1" s="5" t="s">
        <v>33</v>
      </c>
      <c r="B1" s="10" t="s">
        <v>772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264" ht="15.6">
      <c r="A2" s="7" t="s">
        <v>1045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IS2" s="81" t="s">
        <v>771</v>
      </c>
      <c r="IT2" s="81"/>
    </row>
    <row r="3" spans="1:264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IC3" s="143" t="s">
        <v>782</v>
      </c>
      <c r="ID3" s="143"/>
      <c r="IE3" s="143"/>
      <c r="IF3" s="143"/>
      <c r="IG3" s="143"/>
      <c r="IH3" s="143"/>
      <c r="II3" s="143"/>
      <c r="IJ3" s="143"/>
      <c r="IK3" s="143"/>
      <c r="IL3" s="143"/>
      <c r="IM3" s="143"/>
      <c r="IN3" s="143"/>
      <c r="IO3" s="143"/>
      <c r="IP3" s="143"/>
      <c r="IQ3" s="143"/>
      <c r="IR3" s="143"/>
      <c r="IS3" s="143"/>
      <c r="IT3" s="143"/>
    </row>
    <row r="4" spans="1:264" ht="15.6">
      <c r="A4" s="104" t="s">
        <v>0</v>
      </c>
      <c r="B4" s="104" t="s">
        <v>1</v>
      </c>
      <c r="C4" s="144" t="s">
        <v>778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41"/>
      <c r="Y4" s="41"/>
      <c r="Z4" s="41"/>
      <c r="AA4" s="41"/>
      <c r="AB4" s="41"/>
      <c r="AC4" s="41"/>
      <c r="AD4" s="41"/>
      <c r="AE4" s="41"/>
      <c r="AF4" s="42"/>
      <c r="AG4" s="116" t="s">
        <v>2</v>
      </c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 t="s">
        <v>779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46" t="s">
        <v>27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6"/>
      <c r="HZ4" s="147" t="s">
        <v>783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7"/>
      <c r="IU4" s="63"/>
      <c r="IV4" s="63"/>
      <c r="IW4" s="63"/>
      <c r="IX4" s="63"/>
      <c r="IY4" s="63"/>
      <c r="IZ4" s="63"/>
      <c r="JA4" s="63"/>
      <c r="JB4" s="63"/>
      <c r="JC4" s="63"/>
    </row>
    <row r="5" spans="1:264" ht="15.6">
      <c r="A5" s="105"/>
      <c r="B5" s="105"/>
      <c r="C5" s="148" t="s">
        <v>774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 t="s">
        <v>775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 t="s">
        <v>3</v>
      </c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50" t="s">
        <v>346</v>
      </c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 t="s">
        <v>57</v>
      </c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48" t="s">
        <v>58</v>
      </c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34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8" t="s">
        <v>28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49" t="s">
        <v>35</v>
      </c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49"/>
      <c r="GB5" s="149"/>
      <c r="GC5" s="149"/>
      <c r="GD5" s="149"/>
      <c r="GE5" s="149"/>
      <c r="GF5" s="149"/>
      <c r="GG5" s="149"/>
      <c r="GH5" s="149"/>
      <c r="GI5" s="149"/>
      <c r="GJ5" s="149" t="s">
        <v>36</v>
      </c>
      <c r="GK5" s="149"/>
      <c r="GL5" s="149"/>
      <c r="GM5" s="149"/>
      <c r="GN5" s="149"/>
      <c r="GO5" s="149"/>
      <c r="GP5" s="149"/>
      <c r="GQ5" s="149"/>
      <c r="GR5" s="149"/>
      <c r="GS5" s="149"/>
      <c r="GT5" s="149"/>
      <c r="GU5" s="149"/>
      <c r="GV5" s="149"/>
      <c r="GW5" s="149"/>
      <c r="GX5" s="149"/>
      <c r="GY5" s="149"/>
      <c r="GZ5" s="149"/>
      <c r="HA5" s="149"/>
      <c r="HB5" s="149"/>
      <c r="HC5" s="149"/>
      <c r="HD5" s="149"/>
      <c r="HE5" s="149" t="s">
        <v>29</v>
      </c>
      <c r="HF5" s="149"/>
      <c r="HG5" s="149"/>
      <c r="HH5" s="149"/>
      <c r="HI5" s="149"/>
      <c r="HJ5" s="149"/>
      <c r="HK5" s="149"/>
      <c r="HL5" s="149"/>
      <c r="HM5" s="149"/>
      <c r="HN5" s="149"/>
      <c r="HO5" s="149"/>
      <c r="HP5" s="149"/>
      <c r="HQ5" s="149"/>
      <c r="HR5" s="149"/>
      <c r="HS5" s="149"/>
      <c r="HT5" s="149"/>
      <c r="HU5" s="149"/>
      <c r="HV5" s="149"/>
      <c r="HW5" s="149"/>
      <c r="HX5" s="149"/>
      <c r="HY5" s="149"/>
      <c r="HZ5" s="150" t="s">
        <v>776</v>
      </c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50"/>
      <c r="IV5" s="150"/>
      <c r="IW5" s="150"/>
      <c r="IX5" s="150"/>
      <c r="IY5" s="150"/>
      <c r="IZ5" s="150"/>
      <c r="JA5" s="150"/>
      <c r="JB5" s="150"/>
      <c r="JC5" s="150"/>
    </row>
    <row r="6" spans="1:264" ht="3.6" customHeight="1">
      <c r="A6" s="105"/>
      <c r="B6" s="105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48"/>
      <c r="DE6" s="148"/>
      <c r="DF6" s="148"/>
      <c r="DG6" s="148"/>
      <c r="DH6" s="148"/>
      <c r="DI6" s="148"/>
      <c r="DJ6" s="148"/>
      <c r="DK6" s="148"/>
      <c r="DL6" s="148"/>
      <c r="DM6" s="148"/>
      <c r="DN6" s="148"/>
      <c r="DO6" s="148"/>
      <c r="DP6" s="148"/>
      <c r="DQ6" s="148"/>
      <c r="DR6" s="148"/>
      <c r="DS6" s="148"/>
      <c r="DT6" s="148"/>
      <c r="DU6" s="148"/>
      <c r="DV6" s="148"/>
      <c r="DW6" s="148"/>
      <c r="DX6" s="14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9"/>
      <c r="HF6" s="149"/>
      <c r="HG6" s="149"/>
      <c r="HH6" s="149"/>
      <c r="HI6" s="149"/>
      <c r="HJ6" s="149"/>
      <c r="HK6" s="149"/>
      <c r="HL6" s="149"/>
      <c r="HM6" s="149"/>
      <c r="HN6" s="149"/>
      <c r="HO6" s="149"/>
      <c r="HP6" s="149"/>
      <c r="HQ6" s="149"/>
      <c r="HR6" s="149"/>
      <c r="HS6" s="149"/>
      <c r="HT6" s="149"/>
      <c r="HU6" s="149"/>
      <c r="HV6" s="149"/>
      <c r="HW6" s="149"/>
      <c r="HX6" s="149"/>
      <c r="HY6" s="149"/>
      <c r="HZ6" s="150"/>
      <c r="IA6" s="150"/>
      <c r="IB6" s="150"/>
      <c r="IC6" s="150"/>
      <c r="ID6" s="150"/>
      <c r="IE6" s="150"/>
      <c r="IF6" s="150"/>
      <c r="IG6" s="150"/>
      <c r="IH6" s="150"/>
      <c r="II6" s="150"/>
      <c r="IJ6" s="150"/>
      <c r="IK6" s="150"/>
      <c r="IL6" s="150"/>
      <c r="IM6" s="150"/>
      <c r="IN6" s="150"/>
      <c r="IO6" s="150"/>
      <c r="IP6" s="150"/>
      <c r="IQ6" s="150"/>
      <c r="IR6" s="150"/>
      <c r="IS6" s="150"/>
      <c r="IT6" s="150"/>
      <c r="IU6" s="150"/>
      <c r="IV6" s="150"/>
      <c r="IW6" s="150"/>
      <c r="IX6" s="150"/>
      <c r="IY6" s="150"/>
      <c r="IZ6" s="150"/>
      <c r="JA6" s="150"/>
      <c r="JB6" s="150"/>
      <c r="JC6" s="150"/>
    </row>
    <row r="7" spans="1:264" ht="15.6" hidden="1">
      <c r="A7" s="105"/>
      <c r="B7" s="105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48"/>
      <c r="DE7" s="148"/>
      <c r="DF7" s="148"/>
      <c r="DG7" s="148"/>
      <c r="DH7" s="148"/>
      <c r="DI7" s="148"/>
      <c r="DJ7" s="148"/>
      <c r="DK7" s="148"/>
      <c r="DL7" s="148"/>
      <c r="DM7" s="148"/>
      <c r="DN7" s="148"/>
      <c r="DO7" s="148"/>
      <c r="DP7" s="148"/>
      <c r="DQ7" s="148"/>
      <c r="DR7" s="148"/>
      <c r="DS7" s="148"/>
      <c r="DT7" s="148"/>
      <c r="DU7" s="148"/>
      <c r="DV7" s="148"/>
      <c r="DW7" s="148"/>
      <c r="DX7" s="14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9"/>
      <c r="HF7" s="149"/>
      <c r="HG7" s="149"/>
      <c r="HH7" s="149"/>
      <c r="HI7" s="149"/>
      <c r="HJ7" s="149"/>
      <c r="HK7" s="149"/>
      <c r="HL7" s="149"/>
      <c r="HM7" s="149"/>
      <c r="HN7" s="149"/>
      <c r="HO7" s="149"/>
      <c r="HP7" s="149"/>
      <c r="HQ7" s="149"/>
      <c r="HR7" s="149"/>
      <c r="HS7" s="149"/>
      <c r="HT7" s="149"/>
      <c r="HU7" s="149"/>
      <c r="HV7" s="149"/>
      <c r="HW7" s="149"/>
      <c r="HX7" s="149"/>
      <c r="HY7" s="149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</row>
    <row r="8" spans="1:264" ht="15.6" hidden="1">
      <c r="A8" s="105"/>
      <c r="B8" s="105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48"/>
      <c r="DE8" s="148"/>
      <c r="DF8" s="148"/>
      <c r="DG8" s="148"/>
      <c r="DH8" s="148"/>
      <c r="DI8" s="148"/>
      <c r="DJ8" s="148"/>
      <c r="DK8" s="148"/>
      <c r="DL8" s="148"/>
      <c r="DM8" s="148"/>
      <c r="DN8" s="148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9"/>
      <c r="HF8" s="149"/>
      <c r="HG8" s="149"/>
      <c r="HH8" s="149"/>
      <c r="HI8" s="149"/>
      <c r="HJ8" s="149"/>
      <c r="HK8" s="149"/>
      <c r="HL8" s="149"/>
      <c r="HM8" s="149"/>
      <c r="HN8" s="149"/>
      <c r="HO8" s="149"/>
      <c r="HP8" s="149"/>
      <c r="HQ8" s="149"/>
      <c r="HR8" s="149"/>
      <c r="HS8" s="149"/>
      <c r="HT8" s="149"/>
      <c r="HU8" s="149"/>
      <c r="HV8" s="149"/>
      <c r="HW8" s="149"/>
      <c r="HX8" s="149"/>
      <c r="HY8" s="149"/>
      <c r="HZ8" s="150"/>
      <c r="IA8" s="150"/>
      <c r="IB8" s="150"/>
      <c r="IC8" s="150"/>
      <c r="ID8" s="150"/>
      <c r="IE8" s="150"/>
      <c r="IF8" s="150"/>
      <c r="IG8" s="150"/>
      <c r="IH8" s="150"/>
      <c r="II8" s="150"/>
      <c r="IJ8" s="150"/>
      <c r="IK8" s="150"/>
      <c r="IL8" s="150"/>
      <c r="IM8" s="150"/>
      <c r="IN8" s="150"/>
      <c r="IO8" s="150"/>
      <c r="IP8" s="150"/>
      <c r="IQ8" s="150"/>
      <c r="IR8" s="150"/>
      <c r="IS8" s="150"/>
      <c r="IT8" s="150"/>
      <c r="IU8" s="150"/>
      <c r="IV8" s="150"/>
      <c r="IW8" s="150"/>
      <c r="IX8" s="150"/>
      <c r="IY8" s="150"/>
      <c r="IZ8" s="150"/>
      <c r="JA8" s="150"/>
      <c r="JB8" s="150"/>
      <c r="JC8" s="150"/>
    </row>
    <row r="9" spans="1:264" ht="15.6" hidden="1">
      <c r="A9" s="105"/>
      <c r="B9" s="105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48"/>
      <c r="DE9" s="148"/>
      <c r="DF9" s="148"/>
      <c r="DG9" s="148"/>
      <c r="DH9" s="148"/>
      <c r="DI9" s="148"/>
      <c r="DJ9" s="148"/>
      <c r="DK9" s="148"/>
      <c r="DL9" s="148"/>
      <c r="DM9" s="148"/>
      <c r="DN9" s="148"/>
      <c r="DO9" s="148"/>
      <c r="DP9" s="148"/>
      <c r="DQ9" s="148"/>
      <c r="DR9" s="148"/>
      <c r="DS9" s="148"/>
      <c r="DT9" s="148"/>
      <c r="DU9" s="148"/>
      <c r="DV9" s="148"/>
      <c r="DW9" s="148"/>
      <c r="DX9" s="14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9"/>
      <c r="HF9" s="149"/>
      <c r="HG9" s="149"/>
      <c r="HH9" s="149"/>
      <c r="HI9" s="149"/>
      <c r="HJ9" s="149"/>
      <c r="HK9" s="149"/>
      <c r="HL9" s="149"/>
      <c r="HM9" s="149"/>
      <c r="HN9" s="149"/>
      <c r="HO9" s="149"/>
      <c r="HP9" s="149"/>
      <c r="HQ9" s="149"/>
      <c r="HR9" s="149"/>
      <c r="HS9" s="149"/>
      <c r="HT9" s="149"/>
      <c r="HU9" s="149"/>
      <c r="HV9" s="149"/>
      <c r="HW9" s="149"/>
      <c r="HX9" s="149"/>
      <c r="HY9" s="149"/>
      <c r="HZ9" s="150"/>
      <c r="IA9" s="150"/>
      <c r="IB9" s="150"/>
      <c r="IC9" s="150"/>
      <c r="ID9" s="150"/>
      <c r="IE9" s="150"/>
      <c r="IF9" s="150"/>
      <c r="IG9" s="150"/>
      <c r="IH9" s="150"/>
      <c r="II9" s="150"/>
      <c r="IJ9" s="150"/>
      <c r="IK9" s="150"/>
      <c r="IL9" s="150"/>
      <c r="IM9" s="150"/>
      <c r="IN9" s="150"/>
      <c r="IO9" s="150"/>
      <c r="IP9" s="150"/>
      <c r="IQ9" s="150"/>
      <c r="IR9" s="150"/>
      <c r="IS9" s="150"/>
      <c r="IT9" s="150"/>
      <c r="IU9" s="150"/>
      <c r="IV9" s="150"/>
      <c r="IW9" s="150"/>
      <c r="IX9" s="150"/>
      <c r="IY9" s="150"/>
      <c r="IZ9" s="150"/>
      <c r="JA9" s="150"/>
      <c r="JB9" s="150"/>
      <c r="JC9" s="150"/>
    </row>
    <row r="10" spans="1:264" ht="15.6" hidden="1">
      <c r="A10" s="105"/>
      <c r="B10" s="105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48"/>
      <c r="DE10" s="148"/>
      <c r="DF10" s="148"/>
      <c r="DG10" s="148"/>
      <c r="DH10" s="148"/>
      <c r="DI10" s="148"/>
      <c r="DJ10" s="148"/>
      <c r="DK10" s="148"/>
      <c r="DL10" s="148"/>
      <c r="DM10" s="148"/>
      <c r="DN10" s="148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9"/>
      <c r="HF10" s="149"/>
      <c r="HG10" s="149"/>
      <c r="HH10" s="149"/>
      <c r="HI10" s="149"/>
      <c r="HJ10" s="149"/>
      <c r="HK10" s="149"/>
      <c r="HL10" s="149"/>
      <c r="HM10" s="149"/>
      <c r="HN10" s="149"/>
      <c r="HO10" s="149"/>
      <c r="HP10" s="149"/>
      <c r="HQ10" s="149"/>
      <c r="HR10" s="149"/>
      <c r="HS10" s="149"/>
      <c r="HT10" s="149"/>
      <c r="HU10" s="149"/>
      <c r="HV10" s="149"/>
      <c r="HW10" s="149"/>
      <c r="HX10" s="149"/>
      <c r="HY10" s="149"/>
      <c r="HZ10" s="150"/>
      <c r="IA10" s="150"/>
      <c r="IB10" s="150"/>
      <c r="IC10" s="150"/>
      <c r="ID10" s="150"/>
      <c r="IE10" s="150"/>
      <c r="IF10" s="150"/>
      <c r="IG10" s="150"/>
      <c r="IH10" s="150"/>
      <c r="II10" s="150"/>
      <c r="IJ10" s="150"/>
      <c r="IK10" s="150"/>
      <c r="IL10" s="150"/>
      <c r="IM10" s="150"/>
      <c r="IN10" s="150"/>
      <c r="IO10" s="150"/>
      <c r="IP10" s="150"/>
      <c r="IQ10" s="150"/>
      <c r="IR10" s="150"/>
      <c r="IS10" s="150"/>
      <c r="IT10" s="150"/>
      <c r="IU10" s="150"/>
      <c r="IV10" s="150"/>
      <c r="IW10" s="150"/>
      <c r="IX10" s="150"/>
      <c r="IY10" s="150"/>
      <c r="IZ10" s="150"/>
      <c r="JA10" s="150"/>
      <c r="JB10" s="150"/>
      <c r="JC10" s="150"/>
    </row>
    <row r="11" spans="1:264" ht="15.6">
      <c r="A11" s="105"/>
      <c r="B11" s="105"/>
      <c r="C11" s="80" t="s">
        <v>262</v>
      </c>
      <c r="D11" s="80" t="s">
        <v>5</v>
      </c>
      <c r="E11" s="80" t="s">
        <v>6</v>
      </c>
      <c r="F11" s="80" t="s">
        <v>263</v>
      </c>
      <c r="G11" s="80" t="s">
        <v>7</v>
      </c>
      <c r="H11" s="80" t="s">
        <v>8</v>
      </c>
      <c r="I11" s="80" t="s">
        <v>264</v>
      </c>
      <c r="J11" s="80" t="s">
        <v>9</v>
      </c>
      <c r="K11" s="80" t="s">
        <v>10</v>
      </c>
      <c r="L11" s="80" t="s">
        <v>336</v>
      </c>
      <c r="M11" s="80" t="s">
        <v>9</v>
      </c>
      <c r="N11" s="80" t="s">
        <v>10</v>
      </c>
      <c r="O11" s="80" t="s">
        <v>265</v>
      </c>
      <c r="P11" s="80" t="s">
        <v>11</v>
      </c>
      <c r="Q11" s="80" t="s">
        <v>4</v>
      </c>
      <c r="R11" s="80" t="s">
        <v>266</v>
      </c>
      <c r="S11" s="80" t="s">
        <v>6</v>
      </c>
      <c r="T11" s="80" t="s">
        <v>12</v>
      </c>
      <c r="U11" s="80" t="s">
        <v>267</v>
      </c>
      <c r="V11" s="80" t="s">
        <v>6</v>
      </c>
      <c r="W11" s="80" t="s">
        <v>12</v>
      </c>
      <c r="X11" s="80" t="s">
        <v>268</v>
      </c>
      <c r="Y11" s="80"/>
      <c r="Z11" s="80"/>
      <c r="AA11" s="80" t="s">
        <v>269</v>
      </c>
      <c r="AB11" s="80"/>
      <c r="AC11" s="80"/>
      <c r="AD11" s="80" t="s">
        <v>270</v>
      </c>
      <c r="AE11" s="80"/>
      <c r="AF11" s="80"/>
      <c r="AG11" s="80" t="s">
        <v>337</v>
      </c>
      <c r="AH11" s="80"/>
      <c r="AI11" s="80"/>
      <c r="AJ11" s="80" t="s">
        <v>271</v>
      </c>
      <c r="AK11" s="80"/>
      <c r="AL11" s="80"/>
      <c r="AM11" s="80" t="s">
        <v>272</v>
      </c>
      <c r="AN11" s="80"/>
      <c r="AO11" s="80"/>
      <c r="AP11" s="77" t="s">
        <v>273</v>
      </c>
      <c r="AQ11" s="77"/>
      <c r="AR11" s="77"/>
      <c r="AS11" s="80" t="s">
        <v>274</v>
      </c>
      <c r="AT11" s="80"/>
      <c r="AU11" s="80"/>
      <c r="AV11" s="80" t="s">
        <v>275</v>
      </c>
      <c r="AW11" s="80"/>
      <c r="AX11" s="80"/>
      <c r="AY11" s="80" t="s">
        <v>276</v>
      </c>
      <c r="AZ11" s="80"/>
      <c r="BA11" s="80"/>
      <c r="BB11" s="80" t="s">
        <v>277</v>
      </c>
      <c r="BC11" s="80"/>
      <c r="BD11" s="80"/>
      <c r="BE11" s="80" t="s">
        <v>278</v>
      </c>
      <c r="BF11" s="80"/>
      <c r="BG11" s="80"/>
      <c r="BH11" s="77" t="s">
        <v>279</v>
      </c>
      <c r="BI11" s="77"/>
      <c r="BJ11" s="77"/>
      <c r="BK11" s="77" t="s">
        <v>338</v>
      </c>
      <c r="BL11" s="77"/>
      <c r="BM11" s="77"/>
      <c r="BN11" s="80" t="s">
        <v>280</v>
      </c>
      <c r="BO11" s="80"/>
      <c r="BP11" s="80"/>
      <c r="BQ11" s="80" t="s">
        <v>281</v>
      </c>
      <c r="BR11" s="80"/>
      <c r="BS11" s="80"/>
      <c r="BT11" s="77" t="s">
        <v>282</v>
      </c>
      <c r="BU11" s="77"/>
      <c r="BV11" s="77"/>
      <c r="BW11" s="80" t="s">
        <v>283</v>
      </c>
      <c r="BX11" s="80"/>
      <c r="BY11" s="80"/>
      <c r="BZ11" s="80" t="s">
        <v>284</v>
      </c>
      <c r="CA11" s="80"/>
      <c r="CB11" s="80"/>
      <c r="CC11" s="80" t="s">
        <v>285</v>
      </c>
      <c r="CD11" s="80"/>
      <c r="CE11" s="80"/>
      <c r="CF11" s="80" t="s">
        <v>286</v>
      </c>
      <c r="CG11" s="80"/>
      <c r="CH11" s="80"/>
      <c r="CI11" s="80" t="s">
        <v>287</v>
      </c>
      <c r="CJ11" s="80"/>
      <c r="CK11" s="80"/>
      <c r="CL11" s="80" t="s">
        <v>288</v>
      </c>
      <c r="CM11" s="80"/>
      <c r="CN11" s="80"/>
      <c r="CO11" s="80" t="s">
        <v>339</v>
      </c>
      <c r="CP11" s="80"/>
      <c r="CQ11" s="80"/>
      <c r="CR11" s="80" t="s">
        <v>289</v>
      </c>
      <c r="CS11" s="80"/>
      <c r="CT11" s="80"/>
      <c r="CU11" s="80" t="s">
        <v>290</v>
      </c>
      <c r="CV11" s="80"/>
      <c r="CW11" s="80"/>
      <c r="CX11" s="80" t="s">
        <v>291</v>
      </c>
      <c r="CY11" s="80"/>
      <c r="CZ11" s="80"/>
      <c r="DA11" s="80" t="s">
        <v>292</v>
      </c>
      <c r="DB11" s="80"/>
      <c r="DC11" s="80"/>
      <c r="DD11" s="77" t="s">
        <v>293</v>
      </c>
      <c r="DE11" s="77"/>
      <c r="DF11" s="77"/>
      <c r="DG11" s="77" t="s">
        <v>294</v>
      </c>
      <c r="DH11" s="77"/>
      <c r="DI11" s="77"/>
      <c r="DJ11" s="77" t="s">
        <v>295</v>
      </c>
      <c r="DK11" s="77"/>
      <c r="DL11" s="77"/>
      <c r="DM11" s="77" t="s">
        <v>340</v>
      </c>
      <c r="DN11" s="77"/>
      <c r="DO11" s="77"/>
      <c r="DP11" s="77" t="s">
        <v>296</v>
      </c>
      <c r="DQ11" s="77"/>
      <c r="DR11" s="77"/>
      <c r="DS11" s="77" t="s">
        <v>297</v>
      </c>
      <c r="DT11" s="77"/>
      <c r="DU11" s="77"/>
      <c r="DV11" s="77" t="s">
        <v>298</v>
      </c>
      <c r="DW11" s="77"/>
      <c r="DX11" s="77"/>
      <c r="DY11" s="77" t="s">
        <v>299</v>
      </c>
      <c r="DZ11" s="77"/>
      <c r="EA11" s="77"/>
      <c r="EB11" s="77" t="s">
        <v>300</v>
      </c>
      <c r="EC11" s="77"/>
      <c r="ED11" s="77"/>
      <c r="EE11" s="77" t="s">
        <v>301</v>
      </c>
      <c r="EF11" s="77"/>
      <c r="EG11" s="77"/>
      <c r="EH11" s="77" t="s">
        <v>341</v>
      </c>
      <c r="EI11" s="77"/>
      <c r="EJ11" s="77"/>
      <c r="EK11" s="77" t="s">
        <v>302</v>
      </c>
      <c r="EL11" s="77"/>
      <c r="EM11" s="77"/>
      <c r="EN11" s="77" t="s">
        <v>303</v>
      </c>
      <c r="EO11" s="77"/>
      <c r="EP11" s="77"/>
      <c r="EQ11" s="77" t="s">
        <v>304</v>
      </c>
      <c r="ER11" s="77"/>
      <c r="ES11" s="77"/>
      <c r="ET11" s="77" t="s">
        <v>305</v>
      </c>
      <c r="EU11" s="77"/>
      <c r="EV11" s="77"/>
      <c r="EW11" s="77" t="s">
        <v>306</v>
      </c>
      <c r="EX11" s="77"/>
      <c r="EY11" s="77"/>
      <c r="EZ11" s="77" t="s">
        <v>307</v>
      </c>
      <c r="FA11" s="77"/>
      <c r="FB11" s="77"/>
      <c r="FC11" s="77" t="s">
        <v>308</v>
      </c>
      <c r="FD11" s="77"/>
      <c r="FE11" s="77"/>
      <c r="FF11" s="77" t="s">
        <v>309</v>
      </c>
      <c r="FG11" s="77"/>
      <c r="FH11" s="77"/>
      <c r="FI11" s="77" t="s">
        <v>310</v>
      </c>
      <c r="FJ11" s="77"/>
      <c r="FK11" s="77"/>
      <c r="FL11" s="77" t="s">
        <v>342</v>
      </c>
      <c r="FM11" s="77"/>
      <c r="FN11" s="77"/>
      <c r="FO11" s="77" t="s">
        <v>311</v>
      </c>
      <c r="FP11" s="77"/>
      <c r="FQ11" s="77"/>
      <c r="FR11" s="77" t="s">
        <v>312</v>
      </c>
      <c r="FS11" s="77"/>
      <c r="FT11" s="77"/>
      <c r="FU11" s="77" t="s">
        <v>313</v>
      </c>
      <c r="FV11" s="77"/>
      <c r="FW11" s="77"/>
      <c r="FX11" s="77" t="s">
        <v>314</v>
      </c>
      <c r="FY11" s="77"/>
      <c r="FZ11" s="77"/>
      <c r="GA11" s="77" t="s">
        <v>315</v>
      </c>
      <c r="GB11" s="77"/>
      <c r="GC11" s="77"/>
      <c r="GD11" s="77" t="s">
        <v>316</v>
      </c>
      <c r="GE11" s="77"/>
      <c r="GF11" s="77"/>
      <c r="GG11" s="77" t="s">
        <v>317</v>
      </c>
      <c r="GH11" s="77"/>
      <c r="GI11" s="77"/>
      <c r="GJ11" s="77" t="s">
        <v>318</v>
      </c>
      <c r="GK11" s="77"/>
      <c r="GL11" s="77"/>
      <c r="GM11" s="77" t="s">
        <v>319</v>
      </c>
      <c r="GN11" s="77"/>
      <c r="GO11" s="77"/>
      <c r="GP11" s="77" t="s">
        <v>343</v>
      </c>
      <c r="GQ11" s="77"/>
      <c r="GR11" s="77"/>
      <c r="GS11" s="77" t="s">
        <v>320</v>
      </c>
      <c r="GT11" s="77"/>
      <c r="GU11" s="77"/>
      <c r="GV11" s="77" t="s">
        <v>321</v>
      </c>
      <c r="GW11" s="77"/>
      <c r="GX11" s="77"/>
      <c r="GY11" s="77" t="s">
        <v>322</v>
      </c>
      <c r="GZ11" s="77"/>
      <c r="HA11" s="77"/>
      <c r="HB11" s="77" t="s">
        <v>323</v>
      </c>
      <c r="HC11" s="77"/>
      <c r="HD11" s="77"/>
      <c r="HE11" s="77" t="s">
        <v>324</v>
      </c>
      <c r="HF11" s="77"/>
      <c r="HG11" s="77"/>
      <c r="HH11" s="77" t="s">
        <v>325</v>
      </c>
      <c r="HI11" s="77"/>
      <c r="HJ11" s="77"/>
      <c r="HK11" s="77" t="s">
        <v>326</v>
      </c>
      <c r="HL11" s="77"/>
      <c r="HM11" s="77"/>
      <c r="HN11" s="77" t="s">
        <v>327</v>
      </c>
      <c r="HO11" s="77"/>
      <c r="HP11" s="77"/>
      <c r="HQ11" s="77" t="s">
        <v>328</v>
      </c>
      <c r="HR11" s="77"/>
      <c r="HS11" s="77"/>
      <c r="HT11" s="77" t="s">
        <v>344</v>
      </c>
      <c r="HU11" s="77"/>
      <c r="HV11" s="77"/>
      <c r="HW11" s="77" t="s">
        <v>329</v>
      </c>
      <c r="HX11" s="77"/>
      <c r="HY11" s="77"/>
      <c r="HZ11" s="77" t="s">
        <v>330</v>
      </c>
      <c r="IA11" s="77"/>
      <c r="IB11" s="77"/>
      <c r="IC11" s="77" t="s">
        <v>331</v>
      </c>
      <c r="ID11" s="77"/>
      <c r="IE11" s="77"/>
      <c r="IF11" s="77" t="s">
        <v>332</v>
      </c>
      <c r="IG11" s="77"/>
      <c r="IH11" s="77"/>
      <c r="II11" s="77" t="s">
        <v>345</v>
      </c>
      <c r="IJ11" s="77"/>
      <c r="IK11" s="77"/>
      <c r="IL11" s="77" t="s">
        <v>333</v>
      </c>
      <c r="IM11" s="77"/>
      <c r="IN11" s="77"/>
      <c r="IO11" s="77" t="s">
        <v>334</v>
      </c>
      <c r="IP11" s="77"/>
      <c r="IQ11" s="77"/>
      <c r="IR11" s="77" t="s">
        <v>335</v>
      </c>
      <c r="IS11" s="77"/>
      <c r="IT11" s="77"/>
    </row>
    <row r="12" spans="1:264">
      <c r="A12" s="105"/>
      <c r="B12" s="105"/>
      <c r="C12" s="79" t="s">
        <v>731</v>
      </c>
      <c r="D12" s="79"/>
      <c r="E12" s="79"/>
      <c r="F12" s="79" t="s">
        <v>732</v>
      </c>
      <c r="G12" s="79"/>
      <c r="H12" s="79"/>
      <c r="I12" s="79" t="s">
        <v>733</v>
      </c>
      <c r="J12" s="79"/>
      <c r="K12" s="79"/>
      <c r="L12" s="79" t="s">
        <v>734</v>
      </c>
      <c r="M12" s="79"/>
      <c r="N12" s="79"/>
      <c r="O12" s="79" t="s">
        <v>735</v>
      </c>
      <c r="P12" s="79"/>
      <c r="Q12" s="79"/>
      <c r="R12" s="79" t="s">
        <v>736</v>
      </c>
      <c r="S12" s="79"/>
      <c r="T12" s="79"/>
      <c r="U12" s="79" t="s">
        <v>737</v>
      </c>
      <c r="V12" s="79"/>
      <c r="W12" s="79"/>
      <c r="X12" s="79" t="s">
        <v>738</v>
      </c>
      <c r="Y12" s="79"/>
      <c r="Z12" s="79"/>
      <c r="AA12" s="79" t="s">
        <v>739</v>
      </c>
      <c r="AB12" s="79"/>
      <c r="AC12" s="79"/>
      <c r="AD12" s="79" t="s">
        <v>740</v>
      </c>
      <c r="AE12" s="79"/>
      <c r="AF12" s="79"/>
      <c r="AG12" s="79" t="s">
        <v>741</v>
      </c>
      <c r="AH12" s="79"/>
      <c r="AI12" s="79"/>
      <c r="AJ12" s="79" t="s">
        <v>742</v>
      </c>
      <c r="AK12" s="79"/>
      <c r="AL12" s="79"/>
      <c r="AM12" s="79" t="s">
        <v>743</v>
      </c>
      <c r="AN12" s="79"/>
      <c r="AO12" s="79"/>
      <c r="AP12" s="79" t="s">
        <v>744</v>
      </c>
      <c r="AQ12" s="79"/>
      <c r="AR12" s="79"/>
      <c r="AS12" s="79" t="s">
        <v>745</v>
      </c>
      <c r="AT12" s="79"/>
      <c r="AU12" s="79"/>
      <c r="AV12" s="79" t="s">
        <v>746</v>
      </c>
      <c r="AW12" s="79"/>
      <c r="AX12" s="79"/>
      <c r="AY12" s="79" t="s">
        <v>747</v>
      </c>
      <c r="AZ12" s="79"/>
      <c r="BA12" s="79"/>
      <c r="BB12" s="79" t="s">
        <v>748</v>
      </c>
      <c r="BC12" s="79"/>
      <c r="BD12" s="79"/>
      <c r="BE12" s="79" t="s">
        <v>749</v>
      </c>
      <c r="BF12" s="79"/>
      <c r="BG12" s="79"/>
      <c r="BH12" s="79" t="s">
        <v>750</v>
      </c>
      <c r="BI12" s="79"/>
      <c r="BJ12" s="79"/>
      <c r="BK12" s="79" t="s">
        <v>751</v>
      </c>
      <c r="BL12" s="79"/>
      <c r="BM12" s="79"/>
      <c r="BN12" s="79" t="s">
        <v>752</v>
      </c>
      <c r="BO12" s="79"/>
      <c r="BP12" s="79"/>
      <c r="BQ12" s="79" t="s">
        <v>753</v>
      </c>
      <c r="BR12" s="79"/>
      <c r="BS12" s="79"/>
      <c r="BT12" s="79" t="s">
        <v>754</v>
      </c>
      <c r="BU12" s="79"/>
      <c r="BV12" s="79"/>
      <c r="BW12" s="79" t="s">
        <v>755</v>
      </c>
      <c r="BX12" s="79"/>
      <c r="BY12" s="79"/>
      <c r="BZ12" s="79" t="s">
        <v>599</v>
      </c>
      <c r="CA12" s="79"/>
      <c r="CB12" s="79"/>
      <c r="CC12" s="79" t="s">
        <v>756</v>
      </c>
      <c r="CD12" s="79"/>
      <c r="CE12" s="79"/>
      <c r="CF12" s="79" t="s">
        <v>757</v>
      </c>
      <c r="CG12" s="79"/>
      <c r="CH12" s="79"/>
      <c r="CI12" s="79" t="s">
        <v>758</v>
      </c>
      <c r="CJ12" s="79"/>
      <c r="CK12" s="79"/>
      <c r="CL12" s="79" t="s">
        <v>759</v>
      </c>
      <c r="CM12" s="79"/>
      <c r="CN12" s="79"/>
      <c r="CO12" s="79" t="s">
        <v>760</v>
      </c>
      <c r="CP12" s="79"/>
      <c r="CQ12" s="79"/>
      <c r="CR12" s="79" t="s">
        <v>761</v>
      </c>
      <c r="CS12" s="79"/>
      <c r="CT12" s="79"/>
      <c r="CU12" s="79" t="s">
        <v>762</v>
      </c>
      <c r="CV12" s="79"/>
      <c r="CW12" s="79"/>
      <c r="CX12" s="79" t="s">
        <v>763</v>
      </c>
      <c r="CY12" s="79"/>
      <c r="CZ12" s="79"/>
      <c r="DA12" s="79" t="s">
        <v>764</v>
      </c>
      <c r="DB12" s="79"/>
      <c r="DC12" s="79"/>
      <c r="DD12" s="79" t="s">
        <v>765</v>
      </c>
      <c r="DE12" s="79"/>
      <c r="DF12" s="79"/>
      <c r="DG12" s="79" t="s">
        <v>766</v>
      </c>
      <c r="DH12" s="79"/>
      <c r="DI12" s="79"/>
      <c r="DJ12" s="78" t="s">
        <v>767</v>
      </c>
      <c r="DK12" s="78"/>
      <c r="DL12" s="78"/>
      <c r="DM12" s="78" t="s">
        <v>768</v>
      </c>
      <c r="DN12" s="78"/>
      <c r="DO12" s="78"/>
      <c r="DP12" s="78" t="s">
        <v>769</v>
      </c>
      <c r="DQ12" s="78"/>
      <c r="DR12" s="78"/>
      <c r="DS12" s="78" t="s">
        <v>770</v>
      </c>
      <c r="DT12" s="78"/>
      <c r="DU12" s="78"/>
      <c r="DV12" s="78" t="s">
        <v>376</v>
      </c>
      <c r="DW12" s="78"/>
      <c r="DX12" s="78"/>
      <c r="DY12" s="79" t="s">
        <v>392</v>
      </c>
      <c r="DZ12" s="79"/>
      <c r="EA12" s="79"/>
      <c r="EB12" s="79" t="s">
        <v>393</v>
      </c>
      <c r="EC12" s="79"/>
      <c r="ED12" s="79"/>
      <c r="EE12" s="79" t="s">
        <v>631</v>
      </c>
      <c r="EF12" s="79"/>
      <c r="EG12" s="79"/>
      <c r="EH12" s="79" t="s">
        <v>394</v>
      </c>
      <c r="EI12" s="79"/>
      <c r="EJ12" s="79"/>
      <c r="EK12" s="79" t="s">
        <v>728</v>
      </c>
      <c r="EL12" s="79"/>
      <c r="EM12" s="79"/>
      <c r="EN12" s="79" t="s">
        <v>397</v>
      </c>
      <c r="EO12" s="79"/>
      <c r="EP12" s="79"/>
      <c r="EQ12" s="79" t="s">
        <v>640</v>
      </c>
      <c r="ER12" s="79"/>
      <c r="ES12" s="79"/>
      <c r="ET12" s="79" t="s">
        <v>402</v>
      </c>
      <c r="EU12" s="79"/>
      <c r="EV12" s="79"/>
      <c r="EW12" s="79" t="s">
        <v>643</v>
      </c>
      <c r="EX12" s="79"/>
      <c r="EY12" s="79"/>
      <c r="EZ12" s="79" t="s">
        <v>645</v>
      </c>
      <c r="FA12" s="79"/>
      <c r="FB12" s="79"/>
      <c r="FC12" s="79" t="s">
        <v>647</v>
      </c>
      <c r="FD12" s="79"/>
      <c r="FE12" s="79"/>
      <c r="FF12" s="79" t="s">
        <v>729</v>
      </c>
      <c r="FG12" s="79"/>
      <c r="FH12" s="79"/>
      <c r="FI12" s="79" t="s">
        <v>650</v>
      </c>
      <c r="FJ12" s="79"/>
      <c r="FK12" s="79"/>
      <c r="FL12" s="79" t="s">
        <v>406</v>
      </c>
      <c r="FM12" s="79"/>
      <c r="FN12" s="79"/>
      <c r="FO12" s="79" t="s">
        <v>654</v>
      </c>
      <c r="FP12" s="79"/>
      <c r="FQ12" s="79"/>
      <c r="FR12" s="79" t="s">
        <v>657</v>
      </c>
      <c r="FS12" s="79"/>
      <c r="FT12" s="79"/>
      <c r="FU12" s="79" t="s">
        <v>661</v>
      </c>
      <c r="FV12" s="79"/>
      <c r="FW12" s="79"/>
      <c r="FX12" s="79" t="s">
        <v>663</v>
      </c>
      <c r="FY12" s="79"/>
      <c r="FZ12" s="79"/>
      <c r="GA12" s="78" t="s">
        <v>666</v>
      </c>
      <c r="GB12" s="78"/>
      <c r="GC12" s="78"/>
      <c r="GD12" s="79" t="s">
        <v>411</v>
      </c>
      <c r="GE12" s="79"/>
      <c r="GF12" s="79"/>
      <c r="GG12" s="78" t="s">
        <v>673</v>
      </c>
      <c r="GH12" s="78"/>
      <c r="GI12" s="78"/>
      <c r="GJ12" s="78" t="s">
        <v>674</v>
      </c>
      <c r="GK12" s="78"/>
      <c r="GL12" s="78"/>
      <c r="GM12" s="78" t="s">
        <v>676</v>
      </c>
      <c r="GN12" s="78"/>
      <c r="GO12" s="78"/>
      <c r="GP12" s="78" t="s">
        <v>677</v>
      </c>
      <c r="GQ12" s="78"/>
      <c r="GR12" s="78"/>
      <c r="GS12" s="78" t="s">
        <v>418</v>
      </c>
      <c r="GT12" s="78"/>
      <c r="GU12" s="78"/>
      <c r="GV12" s="78" t="s">
        <v>420</v>
      </c>
      <c r="GW12" s="78"/>
      <c r="GX12" s="78"/>
      <c r="GY12" s="78" t="s">
        <v>421</v>
      </c>
      <c r="GZ12" s="78"/>
      <c r="HA12" s="78"/>
      <c r="HB12" s="79" t="s">
        <v>684</v>
      </c>
      <c r="HC12" s="79"/>
      <c r="HD12" s="79"/>
      <c r="HE12" s="79" t="s">
        <v>686</v>
      </c>
      <c r="HF12" s="79"/>
      <c r="HG12" s="79"/>
      <c r="HH12" s="79" t="s">
        <v>427</v>
      </c>
      <c r="HI12" s="79"/>
      <c r="HJ12" s="79"/>
      <c r="HK12" s="79" t="s">
        <v>687</v>
      </c>
      <c r="HL12" s="79"/>
      <c r="HM12" s="79"/>
      <c r="HN12" s="79" t="s">
        <v>690</v>
      </c>
      <c r="HO12" s="79"/>
      <c r="HP12" s="79"/>
      <c r="HQ12" s="79" t="s">
        <v>430</v>
      </c>
      <c r="HR12" s="79"/>
      <c r="HS12" s="79"/>
      <c r="HT12" s="79" t="s">
        <v>428</v>
      </c>
      <c r="HU12" s="79"/>
      <c r="HV12" s="79"/>
      <c r="HW12" s="79" t="s">
        <v>249</v>
      </c>
      <c r="HX12" s="79"/>
      <c r="HY12" s="79"/>
      <c r="HZ12" s="79" t="s">
        <v>699</v>
      </c>
      <c r="IA12" s="79"/>
      <c r="IB12" s="79"/>
      <c r="IC12" s="79" t="s">
        <v>703</v>
      </c>
      <c r="ID12" s="79"/>
      <c r="IE12" s="79"/>
      <c r="IF12" s="79" t="s">
        <v>433</v>
      </c>
      <c r="IG12" s="79"/>
      <c r="IH12" s="79"/>
      <c r="II12" s="79" t="s">
        <v>708</v>
      </c>
      <c r="IJ12" s="79"/>
      <c r="IK12" s="79"/>
      <c r="IL12" s="79" t="s">
        <v>709</v>
      </c>
      <c r="IM12" s="79"/>
      <c r="IN12" s="79"/>
      <c r="IO12" s="79" t="s">
        <v>713</v>
      </c>
      <c r="IP12" s="79"/>
      <c r="IQ12" s="79"/>
      <c r="IR12" s="79" t="s">
        <v>717</v>
      </c>
      <c r="IS12" s="79"/>
      <c r="IT12" s="79"/>
    </row>
    <row r="13" spans="1:264" ht="156">
      <c r="A13" s="106"/>
      <c r="B13" s="106"/>
      <c r="C13" s="35" t="s">
        <v>15</v>
      </c>
      <c r="D13" s="35" t="s">
        <v>567</v>
      </c>
      <c r="E13" s="35" t="s">
        <v>568</v>
      </c>
      <c r="F13" s="35" t="s">
        <v>569</v>
      </c>
      <c r="G13" s="35" t="s">
        <v>570</v>
      </c>
      <c r="H13" s="35" t="s">
        <v>461</v>
      </c>
      <c r="I13" s="35" t="s">
        <v>571</v>
      </c>
      <c r="J13" s="35" t="s">
        <v>572</v>
      </c>
      <c r="K13" s="35" t="s">
        <v>347</v>
      </c>
      <c r="L13" s="35" t="s">
        <v>52</v>
      </c>
      <c r="M13" s="35" t="s">
        <v>348</v>
      </c>
      <c r="N13" s="35" t="s">
        <v>349</v>
      </c>
      <c r="O13" s="35" t="s">
        <v>255</v>
      </c>
      <c r="P13" s="35" t="s">
        <v>573</v>
      </c>
      <c r="Q13" s="35" t="s">
        <v>256</v>
      </c>
      <c r="R13" s="35" t="s">
        <v>350</v>
      </c>
      <c r="S13" s="35" t="s">
        <v>574</v>
      </c>
      <c r="T13" s="35" t="s">
        <v>351</v>
      </c>
      <c r="U13" s="35" t="s">
        <v>575</v>
      </c>
      <c r="V13" s="35" t="s">
        <v>576</v>
      </c>
      <c r="W13" s="35" t="s">
        <v>577</v>
      </c>
      <c r="X13" s="35" t="s">
        <v>352</v>
      </c>
      <c r="Y13" s="35" t="s">
        <v>353</v>
      </c>
      <c r="Z13" s="35" t="s">
        <v>578</v>
      </c>
      <c r="AA13" s="35" t="s">
        <v>38</v>
      </c>
      <c r="AB13" s="35" t="s">
        <v>41</v>
      </c>
      <c r="AC13" s="35" t="s">
        <v>43</v>
      </c>
      <c r="AD13" s="35" t="s">
        <v>142</v>
      </c>
      <c r="AE13" s="35" t="s">
        <v>143</v>
      </c>
      <c r="AF13" s="35" t="s">
        <v>579</v>
      </c>
      <c r="AG13" s="35" t="s">
        <v>580</v>
      </c>
      <c r="AH13" s="35" t="s">
        <v>581</v>
      </c>
      <c r="AI13" s="35" t="s">
        <v>582</v>
      </c>
      <c r="AJ13" s="35" t="s">
        <v>583</v>
      </c>
      <c r="AK13" s="35" t="s">
        <v>147</v>
      </c>
      <c r="AL13" s="35" t="s">
        <v>584</v>
      </c>
      <c r="AM13" s="35" t="s">
        <v>355</v>
      </c>
      <c r="AN13" s="35" t="s">
        <v>356</v>
      </c>
      <c r="AO13" s="35" t="s">
        <v>585</v>
      </c>
      <c r="AP13" s="35" t="s">
        <v>357</v>
      </c>
      <c r="AQ13" s="35" t="s">
        <v>586</v>
      </c>
      <c r="AR13" s="35" t="s">
        <v>358</v>
      </c>
      <c r="AS13" s="35" t="s">
        <v>25</v>
      </c>
      <c r="AT13" s="35" t="s">
        <v>55</v>
      </c>
      <c r="AU13" s="35" t="s">
        <v>587</v>
      </c>
      <c r="AV13" s="35" t="s">
        <v>359</v>
      </c>
      <c r="AW13" s="35" t="s">
        <v>360</v>
      </c>
      <c r="AX13" s="35" t="s">
        <v>588</v>
      </c>
      <c r="AY13" s="35" t="s">
        <v>44</v>
      </c>
      <c r="AZ13" s="35" t="s">
        <v>148</v>
      </c>
      <c r="BA13" s="35" t="s">
        <v>361</v>
      </c>
      <c r="BB13" s="35" t="s">
        <v>362</v>
      </c>
      <c r="BC13" s="35" t="s">
        <v>363</v>
      </c>
      <c r="BD13" s="35" t="s">
        <v>364</v>
      </c>
      <c r="BE13" s="35" t="s">
        <v>365</v>
      </c>
      <c r="BF13" s="35" t="s">
        <v>366</v>
      </c>
      <c r="BG13" s="35" t="s">
        <v>589</v>
      </c>
      <c r="BH13" s="35" t="s">
        <v>590</v>
      </c>
      <c r="BI13" s="35" t="s">
        <v>367</v>
      </c>
      <c r="BJ13" s="35" t="s">
        <v>591</v>
      </c>
      <c r="BK13" s="35" t="s">
        <v>368</v>
      </c>
      <c r="BL13" s="35" t="s">
        <v>369</v>
      </c>
      <c r="BM13" s="35" t="s">
        <v>592</v>
      </c>
      <c r="BN13" s="35" t="s">
        <v>593</v>
      </c>
      <c r="BO13" s="35" t="s">
        <v>594</v>
      </c>
      <c r="BP13" s="35" t="s">
        <v>354</v>
      </c>
      <c r="BQ13" s="35" t="s">
        <v>595</v>
      </c>
      <c r="BR13" s="35" t="s">
        <v>596</v>
      </c>
      <c r="BS13" s="35" t="s">
        <v>597</v>
      </c>
      <c r="BT13" s="35" t="s">
        <v>370</v>
      </c>
      <c r="BU13" s="35" t="s">
        <v>371</v>
      </c>
      <c r="BV13" s="35" t="s">
        <v>598</v>
      </c>
      <c r="BW13" s="35" t="s">
        <v>372</v>
      </c>
      <c r="BX13" s="35" t="s">
        <v>373</v>
      </c>
      <c r="BY13" s="35" t="s">
        <v>374</v>
      </c>
      <c r="BZ13" s="35" t="s">
        <v>599</v>
      </c>
      <c r="CA13" s="35" t="s">
        <v>600</v>
      </c>
      <c r="CB13" s="35" t="s">
        <v>601</v>
      </c>
      <c r="CC13" s="35" t="s">
        <v>602</v>
      </c>
      <c r="CD13" s="35" t="s">
        <v>377</v>
      </c>
      <c r="CE13" s="35" t="s">
        <v>378</v>
      </c>
      <c r="CF13" s="35" t="s">
        <v>603</v>
      </c>
      <c r="CG13" s="35" t="s">
        <v>604</v>
      </c>
      <c r="CH13" s="35" t="s">
        <v>375</v>
      </c>
      <c r="CI13" s="35" t="s">
        <v>605</v>
      </c>
      <c r="CJ13" s="35" t="s">
        <v>606</v>
      </c>
      <c r="CK13" s="35" t="s">
        <v>379</v>
      </c>
      <c r="CL13" s="35" t="s">
        <v>61</v>
      </c>
      <c r="CM13" s="35" t="s">
        <v>153</v>
      </c>
      <c r="CN13" s="35" t="s">
        <v>62</v>
      </c>
      <c r="CO13" s="35" t="s">
        <v>380</v>
      </c>
      <c r="CP13" s="35" t="s">
        <v>607</v>
      </c>
      <c r="CQ13" s="35" t="s">
        <v>381</v>
      </c>
      <c r="CR13" s="35" t="s">
        <v>382</v>
      </c>
      <c r="CS13" s="35" t="s">
        <v>608</v>
      </c>
      <c r="CT13" s="35" t="s">
        <v>383</v>
      </c>
      <c r="CU13" s="35" t="s">
        <v>163</v>
      </c>
      <c r="CV13" s="35" t="s">
        <v>164</v>
      </c>
      <c r="CW13" s="35" t="s">
        <v>165</v>
      </c>
      <c r="CX13" s="35" t="s">
        <v>609</v>
      </c>
      <c r="CY13" s="35" t="s">
        <v>610</v>
      </c>
      <c r="CZ13" s="35" t="s">
        <v>168</v>
      </c>
      <c r="DA13" s="35" t="s">
        <v>144</v>
      </c>
      <c r="DB13" s="35" t="s">
        <v>145</v>
      </c>
      <c r="DC13" s="35" t="s">
        <v>384</v>
      </c>
      <c r="DD13" s="35" t="s">
        <v>387</v>
      </c>
      <c r="DE13" s="35" t="s">
        <v>388</v>
      </c>
      <c r="DF13" s="35" t="s">
        <v>611</v>
      </c>
      <c r="DG13" s="35" t="s">
        <v>612</v>
      </c>
      <c r="DH13" s="35" t="s">
        <v>613</v>
      </c>
      <c r="DI13" s="35" t="s">
        <v>614</v>
      </c>
      <c r="DJ13" s="36" t="s">
        <v>63</v>
      </c>
      <c r="DK13" s="35" t="s">
        <v>615</v>
      </c>
      <c r="DL13" s="36" t="s">
        <v>616</v>
      </c>
      <c r="DM13" s="36" t="s">
        <v>389</v>
      </c>
      <c r="DN13" s="35" t="s">
        <v>617</v>
      </c>
      <c r="DO13" s="36" t="s">
        <v>390</v>
      </c>
      <c r="DP13" s="36" t="s">
        <v>391</v>
      </c>
      <c r="DQ13" s="35" t="s">
        <v>727</v>
      </c>
      <c r="DR13" s="36" t="s">
        <v>618</v>
      </c>
      <c r="DS13" s="36" t="s">
        <v>619</v>
      </c>
      <c r="DT13" s="35" t="s">
        <v>620</v>
      </c>
      <c r="DU13" s="36" t="s">
        <v>621</v>
      </c>
      <c r="DV13" s="36" t="s">
        <v>622</v>
      </c>
      <c r="DW13" s="35" t="s">
        <v>623</v>
      </c>
      <c r="DX13" s="36" t="s">
        <v>624</v>
      </c>
      <c r="DY13" s="35" t="s">
        <v>625</v>
      </c>
      <c r="DZ13" s="35" t="s">
        <v>626</v>
      </c>
      <c r="EA13" s="35" t="s">
        <v>627</v>
      </c>
      <c r="EB13" s="35" t="s">
        <v>628</v>
      </c>
      <c r="EC13" s="35" t="s">
        <v>629</v>
      </c>
      <c r="ED13" s="35" t="s">
        <v>630</v>
      </c>
      <c r="EE13" s="35" t="s">
        <v>632</v>
      </c>
      <c r="EF13" s="35" t="s">
        <v>633</v>
      </c>
      <c r="EG13" s="35" t="s">
        <v>634</v>
      </c>
      <c r="EH13" s="35" t="s">
        <v>395</v>
      </c>
      <c r="EI13" s="35" t="s">
        <v>396</v>
      </c>
      <c r="EJ13" s="35" t="s">
        <v>635</v>
      </c>
      <c r="EK13" s="35" t="s">
        <v>636</v>
      </c>
      <c r="EL13" s="35" t="s">
        <v>637</v>
      </c>
      <c r="EM13" s="35" t="s">
        <v>638</v>
      </c>
      <c r="EN13" s="35" t="s">
        <v>398</v>
      </c>
      <c r="EO13" s="35" t="s">
        <v>399</v>
      </c>
      <c r="EP13" s="35" t="s">
        <v>639</v>
      </c>
      <c r="EQ13" s="35" t="s">
        <v>400</v>
      </c>
      <c r="ER13" s="35" t="s">
        <v>401</v>
      </c>
      <c r="ES13" s="35" t="s">
        <v>641</v>
      </c>
      <c r="ET13" s="35" t="s">
        <v>403</v>
      </c>
      <c r="EU13" s="35" t="s">
        <v>404</v>
      </c>
      <c r="EV13" s="35" t="s">
        <v>642</v>
      </c>
      <c r="EW13" s="35" t="s">
        <v>403</v>
      </c>
      <c r="EX13" s="35" t="s">
        <v>404</v>
      </c>
      <c r="EY13" s="35" t="s">
        <v>644</v>
      </c>
      <c r="EZ13" s="35" t="s">
        <v>38</v>
      </c>
      <c r="FA13" s="35" t="s">
        <v>646</v>
      </c>
      <c r="FB13" s="35" t="s">
        <v>42</v>
      </c>
      <c r="FC13" s="35" t="s">
        <v>385</v>
      </c>
      <c r="FD13" s="35" t="s">
        <v>386</v>
      </c>
      <c r="FE13" s="35" t="s">
        <v>417</v>
      </c>
      <c r="FF13" s="35" t="s">
        <v>405</v>
      </c>
      <c r="FG13" s="35" t="s">
        <v>648</v>
      </c>
      <c r="FH13" s="35" t="s">
        <v>649</v>
      </c>
      <c r="FI13" s="35" t="s">
        <v>13</v>
      </c>
      <c r="FJ13" s="35" t="s">
        <v>14</v>
      </c>
      <c r="FK13" s="35" t="s">
        <v>30</v>
      </c>
      <c r="FL13" s="35" t="s">
        <v>651</v>
      </c>
      <c r="FM13" s="35" t="s">
        <v>652</v>
      </c>
      <c r="FN13" s="35" t="s">
        <v>653</v>
      </c>
      <c r="FO13" s="35" t="s">
        <v>655</v>
      </c>
      <c r="FP13" s="35" t="s">
        <v>656</v>
      </c>
      <c r="FQ13" s="35" t="s">
        <v>658</v>
      </c>
      <c r="FR13" s="35" t="s">
        <v>407</v>
      </c>
      <c r="FS13" s="35" t="s">
        <v>659</v>
      </c>
      <c r="FT13" s="35" t="s">
        <v>660</v>
      </c>
      <c r="FU13" s="35" t="s">
        <v>408</v>
      </c>
      <c r="FV13" s="35" t="s">
        <v>409</v>
      </c>
      <c r="FW13" s="35" t="s">
        <v>662</v>
      </c>
      <c r="FX13" s="35" t="s">
        <v>664</v>
      </c>
      <c r="FY13" s="35" t="s">
        <v>410</v>
      </c>
      <c r="FZ13" s="35" t="s">
        <v>665</v>
      </c>
      <c r="GA13" s="36" t="s">
        <v>667</v>
      </c>
      <c r="GB13" s="35" t="s">
        <v>668</v>
      </c>
      <c r="GC13" s="36" t="s">
        <v>669</v>
      </c>
      <c r="GD13" s="35" t="s">
        <v>670</v>
      </c>
      <c r="GE13" s="35" t="s">
        <v>671</v>
      </c>
      <c r="GF13" s="35" t="s">
        <v>672</v>
      </c>
      <c r="GG13" s="36" t="s">
        <v>32</v>
      </c>
      <c r="GH13" s="35" t="s">
        <v>412</v>
      </c>
      <c r="GI13" s="36" t="s">
        <v>413</v>
      </c>
      <c r="GJ13" s="36" t="s">
        <v>675</v>
      </c>
      <c r="GK13" s="35" t="s">
        <v>155</v>
      </c>
      <c r="GL13" s="36" t="s">
        <v>414</v>
      </c>
      <c r="GM13" s="36" t="s">
        <v>50</v>
      </c>
      <c r="GN13" s="35" t="s">
        <v>53</v>
      </c>
      <c r="GO13" s="36" t="s">
        <v>417</v>
      </c>
      <c r="GP13" s="36" t="s">
        <v>415</v>
      </c>
      <c r="GQ13" s="35" t="s">
        <v>416</v>
      </c>
      <c r="GR13" s="36" t="s">
        <v>678</v>
      </c>
      <c r="GS13" s="36" t="s">
        <v>679</v>
      </c>
      <c r="GT13" s="35" t="s">
        <v>419</v>
      </c>
      <c r="GU13" s="36" t="s">
        <v>680</v>
      </c>
      <c r="GV13" s="36" t="s">
        <v>681</v>
      </c>
      <c r="GW13" s="35" t="s">
        <v>682</v>
      </c>
      <c r="GX13" s="36" t="s">
        <v>683</v>
      </c>
      <c r="GY13" s="36" t="s">
        <v>422</v>
      </c>
      <c r="GZ13" s="35" t="s">
        <v>423</v>
      </c>
      <c r="HA13" s="36" t="s">
        <v>424</v>
      </c>
      <c r="HB13" s="35" t="s">
        <v>207</v>
      </c>
      <c r="HC13" s="35" t="s">
        <v>685</v>
      </c>
      <c r="HD13" s="35" t="s">
        <v>425</v>
      </c>
      <c r="HE13" s="35" t="s">
        <v>25</v>
      </c>
      <c r="HF13" s="35" t="s">
        <v>55</v>
      </c>
      <c r="HG13" s="35" t="s">
        <v>54</v>
      </c>
      <c r="HH13" s="35" t="s">
        <v>17</v>
      </c>
      <c r="HI13" s="35" t="s">
        <v>18</v>
      </c>
      <c r="HJ13" s="35" t="s">
        <v>26</v>
      </c>
      <c r="HK13" s="35" t="s">
        <v>688</v>
      </c>
      <c r="HL13" s="35" t="s">
        <v>426</v>
      </c>
      <c r="HM13" s="35" t="s">
        <v>689</v>
      </c>
      <c r="HN13" s="35" t="s">
        <v>691</v>
      </c>
      <c r="HO13" s="35" t="s">
        <v>692</v>
      </c>
      <c r="HP13" s="35" t="s">
        <v>693</v>
      </c>
      <c r="HQ13" s="35" t="s">
        <v>431</v>
      </c>
      <c r="HR13" s="35" t="s">
        <v>432</v>
      </c>
      <c r="HS13" s="35" t="s">
        <v>694</v>
      </c>
      <c r="HT13" s="35" t="s">
        <v>730</v>
      </c>
      <c r="HU13" s="35" t="s">
        <v>429</v>
      </c>
      <c r="HV13" s="35" t="s">
        <v>695</v>
      </c>
      <c r="HW13" s="35" t="s">
        <v>696</v>
      </c>
      <c r="HX13" s="35" t="s">
        <v>697</v>
      </c>
      <c r="HY13" s="35" t="s">
        <v>698</v>
      </c>
      <c r="HZ13" s="35" t="s">
        <v>700</v>
      </c>
      <c r="IA13" s="35" t="s">
        <v>701</v>
      </c>
      <c r="IB13" s="35" t="s">
        <v>702</v>
      </c>
      <c r="IC13" s="35" t="s">
        <v>704</v>
      </c>
      <c r="ID13" s="35" t="s">
        <v>705</v>
      </c>
      <c r="IE13" s="35" t="s">
        <v>706</v>
      </c>
      <c r="IF13" s="35" t="s">
        <v>434</v>
      </c>
      <c r="IG13" s="35" t="s">
        <v>435</v>
      </c>
      <c r="IH13" s="35" t="s">
        <v>707</v>
      </c>
      <c r="II13" s="35" t="s">
        <v>31</v>
      </c>
      <c r="IJ13" s="35" t="s">
        <v>49</v>
      </c>
      <c r="IK13" s="35" t="s">
        <v>40</v>
      </c>
      <c r="IL13" s="35" t="s">
        <v>710</v>
      </c>
      <c r="IM13" s="35" t="s">
        <v>711</v>
      </c>
      <c r="IN13" s="35" t="s">
        <v>712</v>
      </c>
      <c r="IO13" s="35" t="s">
        <v>714</v>
      </c>
      <c r="IP13" s="35" t="s">
        <v>715</v>
      </c>
      <c r="IQ13" s="35" t="s">
        <v>716</v>
      </c>
      <c r="IR13" s="35" t="s">
        <v>718</v>
      </c>
      <c r="IS13" s="35" t="s">
        <v>719</v>
      </c>
      <c r="IT13" s="35" t="s">
        <v>720</v>
      </c>
      <c r="IU13" s="34"/>
      <c r="IV13" s="34"/>
      <c r="IW13" s="34"/>
      <c r="IX13" s="34"/>
    </row>
    <row r="14" spans="1:264" ht="16.2" thickBot="1">
      <c r="A14" s="2">
        <v>1</v>
      </c>
      <c r="B14" s="75" t="s">
        <v>1046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32"/>
      <c r="IU14" s="43"/>
      <c r="IV14" s="43"/>
      <c r="IW14" s="43"/>
      <c r="IX14" s="43"/>
      <c r="IY14" s="43"/>
      <c r="IZ14" s="43"/>
      <c r="JA14" s="43"/>
      <c r="JB14" s="43"/>
      <c r="JC14" s="43"/>
      <c r="JD14" s="43"/>
    </row>
    <row r="15" spans="1:264" ht="16.2" thickBot="1">
      <c r="A15" s="2">
        <v>2</v>
      </c>
      <c r="B15" s="75" t="s">
        <v>1047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32"/>
      <c r="IU15" s="43"/>
      <c r="IV15" s="43"/>
      <c r="IW15" s="43"/>
      <c r="IX15" s="43"/>
      <c r="IY15" s="43"/>
      <c r="IZ15" s="43"/>
      <c r="JA15" s="43"/>
      <c r="JB15" s="43"/>
      <c r="JC15" s="43"/>
      <c r="JD15" s="43"/>
    </row>
    <row r="16" spans="1:264" ht="16.2" thickBot="1">
      <c r="A16" s="2">
        <v>3</v>
      </c>
      <c r="B16" s="75" t="s">
        <v>1048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32"/>
      <c r="IU16" s="43"/>
      <c r="IV16" s="43"/>
      <c r="IW16" s="43"/>
      <c r="IX16" s="43"/>
      <c r="IY16" s="43"/>
      <c r="IZ16" s="43"/>
      <c r="JA16" s="43"/>
      <c r="JB16" s="43"/>
      <c r="JC16" s="43"/>
      <c r="JD16" s="43"/>
    </row>
    <row r="17" spans="1:264" ht="16.2" thickBot="1">
      <c r="A17" s="2">
        <v>4</v>
      </c>
      <c r="B17" s="75" t="s">
        <v>1049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32"/>
      <c r="IU17" s="43"/>
      <c r="IV17" s="43"/>
      <c r="IW17" s="43"/>
      <c r="IX17" s="43"/>
      <c r="IY17" s="43"/>
      <c r="IZ17" s="43"/>
      <c r="JA17" s="43"/>
      <c r="JB17" s="43"/>
      <c r="JC17" s="43"/>
      <c r="JD17" s="43"/>
    </row>
    <row r="18" spans="1:264" ht="16.2" thickBot="1">
      <c r="A18" s="2">
        <v>5</v>
      </c>
      <c r="B18" s="75" t="s">
        <v>1153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32"/>
      <c r="IU18" s="43"/>
      <c r="IV18" s="43"/>
      <c r="IW18" s="43"/>
      <c r="IX18" s="43"/>
      <c r="IY18" s="43"/>
      <c r="IZ18" s="43"/>
      <c r="JA18" s="43"/>
      <c r="JB18" s="43"/>
      <c r="JC18" s="43"/>
      <c r="JD18" s="43"/>
    </row>
    <row r="19" spans="1:264" ht="16.2" thickBot="1">
      <c r="A19" s="2">
        <v>6</v>
      </c>
      <c r="B19" s="75" t="s">
        <v>1145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32"/>
      <c r="IU19" s="43"/>
      <c r="IV19" s="43"/>
      <c r="IW19" s="43"/>
      <c r="IX19" s="43"/>
      <c r="IY19" s="43"/>
      <c r="IZ19" s="43"/>
      <c r="JA19" s="43"/>
      <c r="JB19" s="43"/>
      <c r="JC19" s="43"/>
      <c r="JD19" s="43"/>
    </row>
    <row r="20" spans="1:264" ht="16.2" thickBot="1">
      <c r="A20" s="2">
        <v>7</v>
      </c>
      <c r="B20" s="75" t="s">
        <v>1051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32"/>
      <c r="IU20" s="43"/>
      <c r="IV20" s="43"/>
      <c r="IW20" s="43"/>
      <c r="IX20" s="43"/>
      <c r="IY20" s="43"/>
      <c r="IZ20" s="43"/>
      <c r="JA20" s="43"/>
      <c r="JB20" s="43"/>
      <c r="JC20" s="43"/>
      <c r="JD20" s="43"/>
    </row>
    <row r="21" spans="1:264" ht="16.2" thickBot="1">
      <c r="A21" s="2">
        <v>8</v>
      </c>
      <c r="B21" s="75" t="s">
        <v>1052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32"/>
      <c r="IU21" s="43"/>
      <c r="IV21" s="43"/>
      <c r="IW21" s="43"/>
      <c r="IX21" s="43"/>
      <c r="IY21" s="43"/>
      <c r="IZ21" s="43"/>
      <c r="JA21" s="43"/>
      <c r="JB21" s="43"/>
      <c r="JC21" s="43"/>
      <c r="JD21" s="43"/>
    </row>
    <row r="22" spans="1:264" ht="16.2" thickBot="1">
      <c r="A22" s="2">
        <v>9</v>
      </c>
      <c r="B22" s="75" t="s">
        <v>1053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32"/>
      <c r="IU22" s="43"/>
      <c r="IV22" s="43"/>
      <c r="IW22" s="43"/>
      <c r="IX22" s="43"/>
      <c r="IY22" s="43"/>
      <c r="IZ22" s="43"/>
      <c r="JA22" s="43"/>
      <c r="JB22" s="43"/>
      <c r="JC22" s="43"/>
      <c r="JD22" s="43"/>
    </row>
    <row r="23" spans="1:264" ht="16.2" thickBot="1">
      <c r="A23" s="2">
        <v>10</v>
      </c>
      <c r="B23" s="75" t="s">
        <v>1054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32"/>
      <c r="IU23" s="43"/>
      <c r="IV23" s="43"/>
      <c r="IW23" s="43"/>
      <c r="IX23" s="43"/>
      <c r="IY23" s="43"/>
      <c r="IZ23" s="43"/>
      <c r="JA23" s="43"/>
      <c r="JB23" s="43"/>
      <c r="JC23" s="43"/>
      <c r="JD23" s="43"/>
    </row>
    <row r="24" spans="1:264" ht="16.2" thickBot="1">
      <c r="A24" s="2">
        <v>11</v>
      </c>
      <c r="B24" s="75" t="s">
        <v>1055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32"/>
      <c r="IU24" s="43"/>
      <c r="IV24" s="43"/>
      <c r="IW24" s="43"/>
      <c r="IX24" s="43"/>
      <c r="IY24" s="43"/>
      <c r="IZ24" s="43"/>
      <c r="JA24" s="43"/>
      <c r="JB24" s="43"/>
      <c r="JC24" s="43"/>
      <c r="JD24" s="43"/>
    </row>
    <row r="25" spans="1:264" ht="16.2" thickBot="1">
      <c r="A25" s="2">
        <v>12</v>
      </c>
      <c r="B25" s="75" t="s">
        <v>1056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32"/>
      <c r="IU25" s="43"/>
      <c r="IV25" s="43"/>
      <c r="IW25" s="43"/>
      <c r="IX25" s="43"/>
      <c r="IY25" s="43"/>
      <c r="IZ25" s="43"/>
      <c r="JA25" s="43"/>
      <c r="JB25" s="43"/>
      <c r="JC25" s="43"/>
      <c r="JD25" s="43"/>
    </row>
    <row r="26" spans="1:264" ht="16.2" thickBot="1">
      <c r="A26" s="2">
        <v>13</v>
      </c>
      <c r="B26" s="75" t="s">
        <v>1057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32"/>
      <c r="IU26" s="43"/>
      <c r="IV26" s="43"/>
      <c r="IW26" s="43"/>
      <c r="IX26" s="43"/>
      <c r="IY26" s="43"/>
      <c r="IZ26" s="43"/>
      <c r="JA26" s="43"/>
      <c r="JB26" s="43"/>
      <c r="JC26" s="43"/>
      <c r="JD26" s="43"/>
    </row>
    <row r="27" spans="1:264" ht="16.2" thickBot="1">
      <c r="A27" s="2">
        <v>14</v>
      </c>
      <c r="B27" s="75" t="s">
        <v>1058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32"/>
      <c r="IU27" s="43"/>
      <c r="IV27" s="43"/>
      <c r="IW27" s="43"/>
      <c r="IX27" s="43"/>
      <c r="IY27" s="43"/>
      <c r="IZ27" s="43"/>
      <c r="JA27" s="43"/>
      <c r="JB27" s="43"/>
      <c r="JC27" s="43"/>
      <c r="JD27" s="43"/>
    </row>
    <row r="28" spans="1:264" ht="16.2" thickBot="1">
      <c r="A28" s="2">
        <v>15</v>
      </c>
      <c r="B28" s="75" t="s">
        <v>1059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32"/>
      <c r="IU28" s="43"/>
      <c r="IV28" s="43"/>
      <c r="IW28" s="43"/>
      <c r="IX28" s="43"/>
      <c r="IY28" s="43"/>
      <c r="IZ28" s="43"/>
      <c r="JA28" s="43"/>
      <c r="JB28" s="43"/>
      <c r="JC28" s="43"/>
      <c r="JD28" s="43"/>
    </row>
    <row r="29" spans="1:264" ht="16.2" thickBot="1">
      <c r="A29" s="2">
        <v>16</v>
      </c>
      <c r="B29" s="75" t="s">
        <v>1060</v>
      </c>
      <c r="C29" s="4">
        <v>1</v>
      </c>
      <c r="D29" s="4"/>
      <c r="E29" s="4" t="s">
        <v>777</v>
      </c>
      <c r="F29" s="4">
        <v>1</v>
      </c>
      <c r="G29" s="4"/>
      <c r="H29" s="4" t="s">
        <v>777</v>
      </c>
      <c r="I29" s="4">
        <v>1</v>
      </c>
      <c r="J29" s="4"/>
      <c r="K29" s="4" t="s">
        <v>777</v>
      </c>
      <c r="L29" s="4">
        <v>1</v>
      </c>
      <c r="M29" s="4"/>
      <c r="N29" s="4" t="s">
        <v>777</v>
      </c>
      <c r="O29" s="4">
        <v>1</v>
      </c>
      <c r="P29" s="4"/>
      <c r="Q29" s="4" t="s">
        <v>777</v>
      </c>
      <c r="R29" s="4">
        <v>1</v>
      </c>
      <c r="S29" s="4"/>
      <c r="T29" s="4" t="s">
        <v>777</v>
      </c>
      <c r="U29" s="4">
        <v>1</v>
      </c>
      <c r="V29" s="4"/>
      <c r="W29" s="4" t="s">
        <v>777</v>
      </c>
      <c r="X29" s="4">
        <v>1</v>
      </c>
      <c r="Y29" s="4"/>
      <c r="Z29" s="4" t="s">
        <v>777</v>
      </c>
      <c r="AA29" s="4">
        <v>1</v>
      </c>
      <c r="AB29" s="4"/>
      <c r="AC29" s="4" t="s">
        <v>777</v>
      </c>
      <c r="AD29" s="4">
        <v>1</v>
      </c>
      <c r="AE29" s="4"/>
      <c r="AF29" s="4" t="s">
        <v>777</v>
      </c>
      <c r="AG29" s="4">
        <v>1</v>
      </c>
      <c r="AH29" s="4"/>
      <c r="AI29" s="4" t="s">
        <v>777</v>
      </c>
      <c r="AJ29" s="4">
        <v>1</v>
      </c>
      <c r="AK29" s="4"/>
      <c r="AL29" s="4" t="s">
        <v>777</v>
      </c>
      <c r="AM29" s="4">
        <v>1</v>
      </c>
      <c r="AN29" s="4"/>
      <c r="AO29" s="4" t="s">
        <v>777</v>
      </c>
      <c r="AP29" s="4">
        <v>1</v>
      </c>
      <c r="AQ29" s="4"/>
      <c r="AR29" s="4" t="s">
        <v>777</v>
      </c>
      <c r="AS29" s="4">
        <v>1</v>
      </c>
      <c r="AT29" s="4"/>
      <c r="AU29" s="4" t="s">
        <v>777</v>
      </c>
      <c r="AV29" s="4">
        <v>1</v>
      </c>
      <c r="AW29" s="4"/>
      <c r="AX29" s="4" t="s">
        <v>777</v>
      </c>
      <c r="AY29" s="4">
        <v>1</v>
      </c>
      <c r="AZ29" s="4"/>
      <c r="BA29" s="4" t="s">
        <v>777</v>
      </c>
      <c r="BB29" s="4">
        <v>1</v>
      </c>
      <c r="BC29" s="4"/>
      <c r="BD29" s="4" t="s">
        <v>777</v>
      </c>
      <c r="BE29" s="4">
        <v>1</v>
      </c>
      <c r="BF29" s="4"/>
      <c r="BG29" s="4" t="s">
        <v>777</v>
      </c>
      <c r="BH29" s="4">
        <v>1</v>
      </c>
      <c r="BI29" s="4"/>
      <c r="BJ29" s="4" t="s">
        <v>777</v>
      </c>
      <c r="BK29" s="4">
        <v>1</v>
      </c>
      <c r="BL29" s="4"/>
      <c r="BM29" s="4" t="s">
        <v>777</v>
      </c>
      <c r="BN29" s="4">
        <v>1</v>
      </c>
      <c r="BO29" s="4"/>
      <c r="BP29" s="4" t="s">
        <v>777</v>
      </c>
      <c r="BQ29" s="4">
        <v>1</v>
      </c>
      <c r="BR29" s="4"/>
      <c r="BS29" s="4" t="s">
        <v>777</v>
      </c>
      <c r="BT29" s="4">
        <v>1</v>
      </c>
      <c r="BU29" s="4"/>
      <c r="BV29" s="4" t="s">
        <v>777</v>
      </c>
      <c r="BW29" s="4">
        <v>1</v>
      </c>
      <c r="BX29" s="4"/>
      <c r="BY29" s="4" t="s">
        <v>777</v>
      </c>
      <c r="BZ29" s="4">
        <v>1</v>
      </c>
      <c r="CA29" s="4"/>
      <c r="CB29" s="4" t="s">
        <v>777</v>
      </c>
      <c r="CC29" s="4">
        <v>1</v>
      </c>
      <c r="CD29" s="4"/>
      <c r="CE29" s="4" t="s">
        <v>777</v>
      </c>
      <c r="CF29" s="4">
        <v>1</v>
      </c>
      <c r="CG29" s="4"/>
      <c r="CH29" s="4" t="s">
        <v>777</v>
      </c>
      <c r="CI29" s="4">
        <v>1</v>
      </c>
      <c r="CJ29" s="4"/>
      <c r="CK29" s="4" t="s">
        <v>777</v>
      </c>
      <c r="CL29" s="4">
        <v>1</v>
      </c>
      <c r="CM29" s="4"/>
      <c r="CN29" s="4" t="s">
        <v>777</v>
      </c>
      <c r="CO29" s="4">
        <v>1</v>
      </c>
      <c r="CP29" s="4"/>
      <c r="CQ29" s="4" t="s">
        <v>777</v>
      </c>
      <c r="CR29" s="4">
        <v>1</v>
      </c>
      <c r="CS29" s="4"/>
      <c r="CT29" s="4" t="s">
        <v>777</v>
      </c>
      <c r="CU29" s="4">
        <v>1</v>
      </c>
      <c r="CV29" s="4"/>
      <c r="CW29" s="4" t="s">
        <v>777</v>
      </c>
      <c r="CX29" s="4">
        <v>1</v>
      </c>
      <c r="CY29" s="4"/>
      <c r="CZ29" s="4" t="s">
        <v>777</v>
      </c>
      <c r="DA29" s="4">
        <v>1</v>
      </c>
      <c r="DB29" s="4"/>
      <c r="DC29" s="4" t="s">
        <v>777</v>
      </c>
      <c r="DD29" s="4">
        <v>1</v>
      </c>
      <c r="DE29" s="4"/>
      <c r="DF29" s="4" t="s">
        <v>777</v>
      </c>
      <c r="DG29" s="4">
        <v>1</v>
      </c>
      <c r="DH29" s="4"/>
      <c r="DI29" s="4" t="s">
        <v>777</v>
      </c>
      <c r="DJ29" s="4">
        <v>1</v>
      </c>
      <c r="DK29" s="4"/>
      <c r="DL29" s="4" t="s">
        <v>777</v>
      </c>
      <c r="DM29" s="4">
        <v>1</v>
      </c>
      <c r="DN29" s="4"/>
      <c r="DO29" s="4" t="s">
        <v>777</v>
      </c>
      <c r="DP29" s="4">
        <v>1</v>
      </c>
      <c r="DQ29" s="4"/>
      <c r="DR29" s="4" t="s">
        <v>777</v>
      </c>
      <c r="DS29" s="4">
        <v>1</v>
      </c>
      <c r="DT29" s="4"/>
      <c r="DU29" s="4" t="s">
        <v>777</v>
      </c>
      <c r="DV29" s="4">
        <v>1</v>
      </c>
      <c r="DW29" s="4"/>
      <c r="DX29" s="4" t="s">
        <v>777</v>
      </c>
      <c r="DY29" s="4">
        <v>1</v>
      </c>
      <c r="DZ29" s="4"/>
      <c r="EA29" s="4" t="s">
        <v>777</v>
      </c>
      <c r="EB29" s="4">
        <v>1</v>
      </c>
      <c r="EC29" s="4"/>
      <c r="ED29" s="4" t="s">
        <v>777</v>
      </c>
      <c r="EE29" s="4">
        <v>1</v>
      </c>
      <c r="EF29" s="4"/>
      <c r="EG29" s="4" t="s">
        <v>777</v>
      </c>
      <c r="EH29" s="4">
        <v>1</v>
      </c>
      <c r="EI29" s="4"/>
      <c r="EJ29" s="4" t="s">
        <v>777</v>
      </c>
      <c r="EK29" s="4">
        <v>1</v>
      </c>
      <c r="EL29" s="4"/>
      <c r="EM29" s="4" t="s">
        <v>777</v>
      </c>
      <c r="EN29" s="4">
        <v>1</v>
      </c>
      <c r="EO29" s="4"/>
      <c r="EP29" s="4" t="s">
        <v>777</v>
      </c>
      <c r="EQ29" s="4">
        <v>1</v>
      </c>
      <c r="ER29" s="4"/>
      <c r="ES29" s="4" t="s">
        <v>777</v>
      </c>
      <c r="ET29" s="4">
        <v>1</v>
      </c>
      <c r="EU29" s="4"/>
      <c r="EV29" s="4" t="s">
        <v>777</v>
      </c>
      <c r="EW29" s="4">
        <v>1</v>
      </c>
      <c r="EX29" s="4"/>
      <c r="EY29" s="4" t="s">
        <v>777</v>
      </c>
      <c r="EZ29" s="4">
        <v>1</v>
      </c>
      <c r="FA29" s="4"/>
      <c r="FB29" s="4" t="s">
        <v>777</v>
      </c>
      <c r="FC29" s="4">
        <v>1</v>
      </c>
      <c r="FD29" s="4"/>
      <c r="FE29" s="4" t="s">
        <v>777</v>
      </c>
      <c r="FF29" s="4">
        <v>1</v>
      </c>
      <c r="FG29" s="4"/>
      <c r="FH29" s="4" t="s">
        <v>777</v>
      </c>
      <c r="FI29" s="4">
        <v>1</v>
      </c>
      <c r="FJ29" s="4"/>
      <c r="FK29" s="4" t="s">
        <v>777</v>
      </c>
      <c r="FL29" s="4">
        <v>1</v>
      </c>
      <c r="FM29" s="4"/>
      <c r="FN29" s="4" t="s">
        <v>777</v>
      </c>
      <c r="FO29" s="4">
        <v>1</v>
      </c>
      <c r="FP29" s="4"/>
      <c r="FQ29" s="4" t="s">
        <v>777</v>
      </c>
      <c r="FR29" s="4">
        <v>1</v>
      </c>
      <c r="FS29" s="4"/>
      <c r="FT29" s="4" t="s">
        <v>777</v>
      </c>
      <c r="FU29" s="4">
        <v>1</v>
      </c>
      <c r="FV29" s="4"/>
      <c r="FW29" s="4" t="s">
        <v>777</v>
      </c>
      <c r="FX29" s="4">
        <v>1</v>
      </c>
      <c r="FY29" s="4"/>
      <c r="FZ29" s="4" t="s">
        <v>777</v>
      </c>
      <c r="GA29" s="4">
        <v>1</v>
      </c>
      <c r="GB29" s="4"/>
      <c r="GC29" s="4" t="s">
        <v>777</v>
      </c>
      <c r="GD29" s="4">
        <v>1</v>
      </c>
      <c r="GE29" s="4"/>
      <c r="GF29" s="4" t="s">
        <v>777</v>
      </c>
      <c r="GG29" s="4">
        <v>1</v>
      </c>
      <c r="GH29" s="4"/>
      <c r="GI29" s="4" t="s">
        <v>777</v>
      </c>
      <c r="GJ29" s="4">
        <v>1</v>
      </c>
      <c r="GK29" s="4"/>
      <c r="GL29" s="4" t="s">
        <v>777</v>
      </c>
      <c r="GM29" s="4">
        <v>1</v>
      </c>
      <c r="GN29" s="4"/>
      <c r="GO29" s="4" t="s">
        <v>777</v>
      </c>
      <c r="GP29" s="4">
        <v>1</v>
      </c>
      <c r="GQ29" s="4"/>
      <c r="GR29" s="4" t="s">
        <v>777</v>
      </c>
      <c r="GS29" s="4">
        <v>1</v>
      </c>
      <c r="GT29" s="4"/>
      <c r="GU29" s="4" t="s">
        <v>777</v>
      </c>
      <c r="GV29" s="4">
        <v>1</v>
      </c>
      <c r="GW29" s="4"/>
      <c r="GX29" s="4" t="s">
        <v>777</v>
      </c>
      <c r="GY29" s="4">
        <v>1</v>
      </c>
      <c r="GZ29" s="4"/>
      <c r="HA29" s="4" t="s">
        <v>777</v>
      </c>
      <c r="HB29" s="4">
        <v>1</v>
      </c>
      <c r="HC29" s="4"/>
      <c r="HD29" s="4" t="s">
        <v>777</v>
      </c>
      <c r="HE29" s="4">
        <v>1</v>
      </c>
      <c r="HF29" s="4"/>
      <c r="HG29" s="4" t="s">
        <v>777</v>
      </c>
      <c r="HH29" s="4">
        <v>1</v>
      </c>
      <c r="HI29" s="4"/>
      <c r="HJ29" s="4" t="s">
        <v>777</v>
      </c>
      <c r="HK29" s="4">
        <v>1</v>
      </c>
      <c r="HL29" s="4"/>
      <c r="HM29" s="4" t="s">
        <v>777</v>
      </c>
      <c r="HN29" s="4">
        <v>1</v>
      </c>
      <c r="HO29" s="4"/>
      <c r="HP29" s="4" t="s">
        <v>777</v>
      </c>
      <c r="HQ29" s="4">
        <v>1</v>
      </c>
      <c r="HR29" s="4"/>
      <c r="HS29" s="4" t="s">
        <v>777</v>
      </c>
      <c r="HT29" s="4">
        <v>1</v>
      </c>
      <c r="HU29" s="4"/>
      <c r="HV29" s="4" t="s">
        <v>777</v>
      </c>
      <c r="HW29" s="4">
        <v>1</v>
      </c>
      <c r="HX29" s="4"/>
      <c r="HY29" s="4" t="s">
        <v>777</v>
      </c>
      <c r="HZ29" s="4">
        <v>1</v>
      </c>
      <c r="IA29" s="4"/>
      <c r="IB29" s="4" t="s">
        <v>777</v>
      </c>
      <c r="IC29" s="4">
        <v>1</v>
      </c>
      <c r="ID29" s="4"/>
      <c r="IE29" s="4" t="s">
        <v>777</v>
      </c>
      <c r="IF29" s="4">
        <v>1</v>
      </c>
      <c r="IG29" s="4"/>
      <c r="IH29" s="4" t="s">
        <v>777</v>
      </c>
      <c r="II29" s="4">
        <v>1</v>
      </c>
      <c r="IJ29" s="4"/>
      <c r="IK29" s="4" t="s">
        <v>777</v>
      </c>
      <c r="IL29" s="4">
        <v>1</v>
      </c>
      <c r="IM29" s="4"/>
      <c r="IN29" s="4" t="s">
        <v>777</v>
      </c>
      <c r="IO29" s="4">
        <v>1</v>
      </c>
      <c r="IP29" s="4"/>
      <c r="IQ29" s="4" t="s">
        <v>777</v>
      </c>
      <c r="IR29" s="4">
        <v>1</v>
      </c>
      <c r="IS29" s="4"/>
      <c r="IT29" s="32" t="s">
        <v>777</v>
      </c>
      <c r="IU29" s="43"/>
      <c r="IV29" s="43"/>
      <c r="IW29" s="43"/>
      <c r="IX29" s="43"/>
      <c r="IY29" s="43"/>
      <c r="IZ29" s="43"/>
      <c r="JA29" s="43"/>
      <c r="JB29" s="43"/>
      <c r="JC29" s="43"/>
      <c r="JD29" s="43"/>
    </row>
    <row r="30" spans="1:264" ht="16.2" thickBot="1">
      <c r="A30" s="2">
        <v>17</v>
      </c>
      <c r="B30" s="75" t="s">
        <v>1061</v>
      </c>
      <c r="C30" s="4">
        <v>1</v>
      </c>
      <c r="D30" s="4"/>
      <c r="E30" s="4" t="s">
        <v>777</v>
      </c>
      <c r="F30" s="4">
        <v>1</v>
      </c>
      <c r="G30" s="4"/>
      <c r="H30" s="4" t="s">
        <v>777</v>
      </c>
      <c r="I30" s="4">
        <v>1</v>
      </c>
      <c r="J30" s="4"/>
      <c r="K30" s="4" t="s">
        <v>777</v>
      </c>
      <c r="L30" s="4">
        <v>1</v>
      </c>
      <c r="M30" s="4"/>
      <c r="N30" s="4" t="s">
        <v>777</v>
      </c>
      <c r="O30" s="4">
        <v>1</v>
      </c>
      <c r="P30" s="4"/>
      <c r="Q30" s="4" t="s">
        <v>777</v>
      </c>
      <c r="R30" s="4">
        <v>1</v>
      </c>
      <c r="S30" s="4"/>
      <c r="T30" s="4" t="s">
        <v>777</v>
      </c>
      <c r="U30" s="4">
        <v>1</v>
      </c>
      <c r="V30" s="4"/>
      <c r="W30" s="4" t="s">
        <v>777</v>
      </c>
      <c r="X30" s="4">
        <v>1</v>
      </c>
      <c r="Y30" s="4"/>
      <c r="Z30" s="4" t="s">
        <v>777</v>
      </c>
      <c r="AA30" s="4">
        <v>1</v>
      </c>
      <c r="AB30" s="4"/>
      <c r="AC30" s="4" t="s">
        <v>777</v>
      </c>
      <c r="AD30" s="4">
        <v>1</v>
      </c>
      <c r="AE30" s="4"/>
      <c r="AF30" s="4" t="s">
        <v>777</v>
      </c>
      <c r="AG30" s="4">
        <v>1</v>
      </c>
      <c r="AH30" s="4"/>
      <c r="AI30" s="4" t="s">
        <v>777</v>
      </c>
      <c r="AJ30" s="4">
        <v>1</v>
      </c>
      <c r="AK30" s="4"/>
      <c r="AL30" s="4" t="s">
        <v>777</v>
      </c>
      <c r="AM30" s="4">
        <v>1</v>
      </c>
      <c r="AN30" s="4"/>
      <c r="AO30" s="4" t="s">
        <v>777</v>
      </c>
      <c r="AP30" s="4">
        <v>1</v>
      </c>
      <c r="AQ30" s="4"/>
      <c r="AR30" s="4" t="s">
        <v>777</v>
      </c>
      <c r="AS30" s="4">
        <v>1</v>
      </c>
      <c r="AT30" s="4"/>
      <c r="AU30" s="4" t="s">
        <v>777</v>
      </c>
      <c r="AV30" s="4">
        <v>1</v>
      </c>
      <c r="AW30" s="4"/>
      <c r="AX30" s="4" t="s">
        <v>777</v>
      </c>
      <c r="AY30" s="4">
        <v>1</v>
      </c>
      <c r="AZ30" s="4"/>
      <c r="BA30" s="4" t="s">
        <v>777</v>
      </c>
      <c r="BB30" s="4">
        <v>1</v>
      </c>
      <c r="BC30" s="4"/>
      <c r="BD30" s="4" t="s">
        <v>777</v>
      </c>
      <c r="BE30" s="4">
        <v>1</v>
      </c>
      <c r="BF30" s="4"/>
      <c r="BG30" s="4" t="s">
        <v>777</v>
      </c>
      <c r="BH30" s="4">
        <v>1</v>
      </c>
      <c r="BI30" s="4"/>
      <c r="BJ30" s="4" t="s">
        <v>777</v>
      </c>
      <c r="BK30" s="4">
        <v>1</v>
      </c>
      <c r="BL30" s="4"/>
      <c r="BM30" s="4" t="s">
        <v>777</v>
      </c>
      <c r="BN30" s="4">
        <v>1</v>
      </c>
      <c r="BO30" s="4"/>
      <c r="BP30" s="4" t="s">
        <v>777</v>
      </c>
      <c r="BQ30" s="4">
        <v>1</v>
      </c>
      <c r="BR30" s="4"/>
      <c r="BS30" s="4" t="s">
        <v>777</v>
      </c>
      <c r="BT30" s="4">
        <v>1</v>
      </c>
      <c r="BU30" s="4"/>
      <c r="BV30" s="4" t="s">
        <v>777</v>
      </c>
      <c r="BW30" s="4">
        <v>1</v>
      </c>
      <c r="BX30" s="4"/>
      <c r="BY30" s="4" t="s">
        <v>777</v>
      </c>
      <c r="BZ30" s="4">
        <v>1</v>
      </c>
      <c r="CA30" s="4"/>
      <c r="CB30" s="4" t="s">
        <v>777</v>
      </c>
      <c r="CC30" s="4">
        <v>1</v>
      </c>
      <c r="CD30" s="4"/>
      <c r="CE30" s="4" t="s">
        <v>777</v>
      </c>
      <c r="CF30" s="4">
        <v>1</v>
      </c>
      <c r="CG30" s="4"/>
      <c r="CH30" s="4" t="s">
        <v>777</v>
      </c>
      <c r="CI30" s="4">
        <v>1</v>
      </c>
      <c r="CJ30" s="4"/>
      <c r="CK30" s="4" t="s">
        <v>777</v>
      </c>
      <c r="CL30" s="4">
        <v>1</v>
      </c>
      <c r="CM30" s="4"/>
      <c r="CN30" s="4" t="s">
        <v>777</v>
      </c>
      <c r="CO30" s="4">
        <v>1</v>
      </c>
      <c r="CP30" s="4"/>
      <c r="CQ30" s="4" t="s">
        <v>777</v>
      </c>
      <c r="CR30" s="4">
        <v>1</v>
      </c>
      <c r="CS30" s="4"/>
      <c r="CT30" s="4" t="s">
        <v>777</v>
      </c>
      <c r="CU30" s="4">
        <v>1</v>
      </c>
      <c r="CV30" s="4"/>
      <c r="CW30" s="4" t="s">
        <v>777</v>
      </c>
      <c r="CX30" s="4">
        <v>1</v>
      </c>
      <c r="CY30" s="4"/>
      <c r="CZ30" s="4" t="s">
        <v>777</v>
      </c>
      <c r="DA30" s="4">
        <v>1</v>
      </c>
      <c r="DB30" s="4"/>
      <c r="DC30" s="4" t="s">
        <v>777</v>
      </c>
      <c r="DD30" s="4">
        <v>1</v>
      </c>
      <c r="DE30" s="4"/>
      <c r="DF30" s="4" t="s">
        <v>777</v>
      </c>
      <c r="DG30" s="4">
        <v>1</v>
      </c>
      <c r="DH30" s="4"/>
      <c r="DI30" s="4" t="s">
        <v>777</v>
      </c>
      <c r="DJ30" s="4">
        <v>1</v>
      </c>
      <c r="DK30" s="4"/>
      <c r="DL30" s="4" t="s">
        <v>777</v>
      </c>
      <c r="DM30" s="4">
        <v>1</v>
      </c>
      <c r="DN30" s="4"/>
      <c r="DO30" s="4" t="s">
        <v>777</v>
      </c>
      <c r="DP30" s="4">
        <v>1</v>
      </c>
      <c r="DQ30" s="4"/>
      <c r="DR30" s="4" t="s">
        <v>777</v>
      </c>
      <c r="DS30" s="4">
        <v>1</v>
      </c>
      <c r="DT30" s="4"/>
      <c r="DU30" s="4" t="s">
        <v>777</v>
      </c>
      <c r="DV30" s="4">
        <v>1</v>
      </c>
      <c r="DW30" s="4"/>
      <c r="DX30" s="4" t="s">
        <v>777</v>
      </c>
      <c r="DY30" s="4">
        <v>1</v>
      </c>
      <c r="DZ30" s="4"/>
      <c r="EA30" s="4" t="s">
        <v>777</v>
      </c>
      <c r="EB30" s="4">
        <v>1</v>
      </c>
      <c r="EC30" s="4"/>
      <c r="ED30" s="4" t="s">
        <v>777</v>
      </c>
      <c r="EE30" s="4">
        <v>1</v>
      </c>
      <c r="EF30" s="4"/>
      <c r="EG30" s="4" t="s">
        <v>777</v>
      </c>
      <c r="EH30" s="4">
        <v>1</v>
      </c>
      <c r="EI30" s="4"/>
      <c r="EJ30" s="4" t="s">
        <v>777</v>
      </c>
      <c r="EK30" s="4">
        <v>1</v>
      </c>
      <c r="EL30" s="4"/>
      <c r="EM30" s="4" t="s">
        <v>777</v>
      </c>
      <c r="EN30" s="4">
        <v>1</v>
      </c>
      <c r="EO30" s="4"/>
      <c r="EP30" s="4" t="s">
        <v>777</v>
      </c>
      <c r="EQ30" s="4">
        <v>1</v>
      </c>
      <c r="ER30" s="4"/>
      <c r="ES30" s="4" t="s">
        <v>777</v>
      </c>
      <c r="ET30" s="4">
        <v>1</v>
      </c>
      <c r="EU30" s="4"/>
      <c r="EV30" s="4" t="s">
        <v>777</v>
      </c>
      <c r="EW30" s="4">
        <v>1</v>
      </c>
      <c r="EX30" s="4"/>
      <c r="EY30" s="4" t="s">
        <v>777</v>
      </c>
      <c r="EZ30" s="4">
        <v>1</v>
      </c>
      <c r="FA30" s="4"/>
      <c r="FB30" s="4" t="s">
        <v>777</v>
      </c>
      <c r="FC30" s="4">
        <v>1</v>
      </c>
      <c r="FD30" s="4"/>
      <c r="FE30" s="4" t="s">
        <v>777</v>
      </c>
      <c r="FF30" s="4">
        <v>1</v>
      </c>
      <c r="FG30" s="4"/>
      <c r="FH30" s="4" t="s">
        <v>777</v>
      </c>
      <c r="FI30" s="4">
        <v>1</v>
      </c>
      <c r="FJ30" s="4"/>
      <c r="FK30" s="4" t="s">
        <v>777</v>
      </c>
      <c r="FL30" s="4">
        <v>1</v>
      </c>
      <c r="FM30" s="4"/>
      <c r="FN30" s="4" t="s">
        <v>777</v>
      </c>
      <c r="FO30" s="4">
        <v>1</v>
      </c>
      <c r="FP30" s="4"/>
      <c r="FQ30" s="4" t="s">
        <v>777</v>
      </c>
      <c r="FR30" s="4">
        <v>1</v>
      </c>
      <c r="FS30" s="4"/>
      <c r="FT30" s="4" t="s">
        <v>777</v>
      </c>
      <c r="FU30" s="4">
        <v>1</v>
      </c>
      <c r="FV30" s="4"/>
      <c r="FW30" s="4" t="s">
        <v>777</v>
      </c>
      <c r="FX30" s="4">
        <v>1</v>
      </c>
      <c r="FY30" s="4"/>
      <c r="FZ30" s="4" t="s">
        <v>777</v>
      </c>
      <c r="GA30" s="4">
        <v>1</v>
      </c>
      <c r="GB30" s="4"/>
      <c r="GC30" s="4" t="s">
        <v>777</v>
      </c>
      <c r="GD30" s="4">
        <v>1</v>
      </c>
      <c r="GE30" s="4"/>
      <c r="GF30" s="4" t="s">
        <v>777</v>
      </c>
      <c r="GG30" s="4">
        <v>1</v>
      </c>
      <c r="GH30" s="4"/>
      <c r="GI30" s="4" t="s">
        <v>777</v>
      </c>
      <c r="GJ30" s="4">
        <v>1</v>
      </c>
      <c r="GK30" s="4"/>
      <c r="GL30" s="4" t="s">
        <v>777</v>
      </c>
      <c r="GM30" s="4">
        <v>1</v>
      </c>
      <c r="GN30" s="4"/>
      <c r="GO30" s="4" t="s">
        <v>777</v>
      </c>
      <c r="GP30" s="4">
        <v>1</v>
      </c>
      <c r="GQ30" s="4"/>
      <c r="GR30" s="4" t="s">
        <v>777</v>
      </c>
      <c r="GS30" s="4">
        <v>1</v>
      </c>
      <c r="GT30" s="4"/>
      <c r="GU30" s="4" t="s">
        <v>777</v>
      </c>
      <c r="GV30" s="4">
        <v>1</v>
      </c>
      <c r="GW30" s="4"/>
      <c r="GX30" s="4" t="s">
        <v>777</v>
      </c>
      <c r="GY30" s="4">
        <v>1</v>
      </c>
      <c r="GZ30" s="4"/>
      <c r="HA30" s="4" t="s">
        <v>777</v>
      </c>
      <c r="HB30" s="4">
        <v>1</v>
      </c>
      <c r="HC30" s="4"/>
      <c r="HD30" s="4" t="s">
        <v>777</v>
      </c>
      <c r="HE30" s="4">
        <v>1</v>
      </c>
      <c r="HF30" s="4"/>
      <c r="HG30" s="4" t="s">
        <v>777</v>
      </c>
      <c r="HH30" s="4">
        <v>1</v>
      </c>
      <c r="HI30" s="4"/>
      <c r="HJ30" s="4" t="s">
        <v>777</v>
      </c>
      <c r="HK30" s="4">
        <v>1</v>
      </c>
      <c r="HL30" s="4"/>
      <c r="HM30" s="4" t="s">
        <v>777</v>
      </c>
      <c r="HN30" s="4">
        <v>1</v>
      </c>
      <c r="HO30" s="4"/>
      <c r="HP30" s="4" t="s">
        <v>777</v>
      </c>
      <c r="HQ30" s="4">
        <v>1</v>
      </c>
      <c r="HR30" s="4"/>
      <c r="HS30" s="4" t="s">
        <v>777</v>
      </c>
      <c r="HT30" s="4">
        <v>1</v>
      </c>
      <c r="HU30" s="4"/>
      <c r="HV30" s="4" t="s">
        <v>777</v>
      </c>
      <c r="HW30" s="4">
        <v>1</v>
      </c>
      <c r="HX30" s="4"/>
      <c r="HY30" s="4" t="s">
        <v>777</v>
      </c>
      <c r="HZ30" s="4">
        <v>1</v>
      </c>
      <c r="IA30" s="4"/>
      <c r="IB30" s="4" t="s">
        <v>777</v>
      </c>
      <c r="IC30" s="4">
        <v>1</v>
      </c>
      <c r="ID30" s="4"/>
      <c r="IE30" s="4" t="s">
        <v>777</v>
      </c>
      <c r="IF30" s="4">
        <v>1</v>
      </c>
      <c r="IG30" s="4"/>
      <c r="IH30" s="4" t="s">
        <v>777</v>
      </c>
      <c r="II30" s="4">
        <v>1</v>
      </c>
      <c r="IJ30" s="4"/>
      <c r="IK30" s="4" t="s">
        <v>777</v>
      </c>
      <c r="IL30" s="4">
        <v>1</v>
      </c>
      <c r="IM30" s="4"/>
      <c r="IN30" s="4" t="s">
        <v>777</v>
      </c>
      <c r="IO30" s="4">
        <v>1</v>
      </c>
      <c r="IP30" s="4"/>
      <c r="IQ30" s="4" t="s">
        <v>777</v>
      </c>
      <c r="IR30" s="4">
        <v>1</v>
      </c>
      <c r="IS30" s="4"/>
      <c r="IT30" s="32" t="s">
        <v>777</v>
      </c>
      <c r="IU30" s="43"/>
      <c r="IV30" s="43"/>
      <c r="IW30" s="43"/>
      <c r="IX30" s="43"/>
      <c r="IY30" s="43"/>
      <c r="IZ30" s="43"/>
      <c r="JA30" s="43"/>
      <c r="JB30" s="43"/>
      <c r="JC30" s="43"/>
      <c r="JD30" s="43"/>
    </row>
    <row r="31" spans="1:264" ht="16.2" thickBot="1">
      <c r="A31" s="2">
        <v>18</v>
      </c>
      <c r="B31" s="75" t="s">
        <v>1062</v>
      </c>
      <c r="C31" s="4">
        <v>1</v>
      </c>
      <c r="D31" s="4"/>
      <c r="E31" s="4" t="s">
        <v>777</v>
      </c>
      <c r="F31" s="4">
        <v>1</v>
      </c>
      <c r="G31" s="4"/>
      <c r="H31" s="4" t="s">
        <v>777</v>
      </c>
      <c r="I31" s="4">
        <v>1</v>
      </c>
      <c r="J31" s="4"/>
      <c r="K31" s="4" t="s">
        <v>777</v>
      </c>
      <c r="L31" s="4">
        <v>1</v>
      </c>
      <c r="M31" s="4"/>
      <c r="N31" s="4" t="s">
        <v>777</v>
      </c>
      <c r="O31" s="4">
        <v>1</v>
      </c>
      <c r="P31" s="4"/>
      <c r="Q31" s="4" t="s">
        <v>777</v>
      </c>
      <c r="R31" s="4">
        <v>1</v>
      </c>
      <c r="S31" s="4"/>
      <c r="T31" s="4" t="s">
        <v>777</v>
      </c>
      <c r="U31" s="4">
        <v>1</v>
      </c>
      <c r="V31" s="4"/>
      <c r="W31" s="4" t="s">
        <v>777</v>
      </c>
      <c r="X31" s="4">
        <v>1</v>
      </c>
      <c r="Y31" s="4"/>
      <c r="Z31" s="4" t="s">
        <v>777</v>
      </c>
      <c r="AA31" s="4">
        <v>1</v>
      </c>
      <c r="AB31" s="4"/>
      <c r="AC31" s="4" t="s">
        <v>777</v>
      </c>
      <c r="AD31" s="4">
        <v>1</v>
      </c>
      <c r="AE31" s="4"/>
      <c r="AF31" s="4" t="s">
        <v>777</v>
      </c>
      <c r="AG31" s="4">
        <v>1</v>
      </c>
      <c r="AH31" s="4"/>
      <c r="AI31" s="4" t="s">
        <v>777</v>
      </c>
      <c r="AJ31" s="4">
        <v>1</v>
      </c>
      <c r="AK31" s="4"/>
      <c r="AL31" s="4" t="s">
        <v>777</v>
      </c>
      <c r="AM31" s="4">
        <v>1</v>
      </c>
      <c r="AN31" s="4"/>
      <c r="AO31" s="4" t="s">
        <v>777</v>
      </c>
      <c r="AP31" s="4">
        <v>1</v>
      </c>
      <c r="AQ31" s="4"/>
      <c r="AR31" s="4" t="s">
        <v>777</v>
      </c>
      <c r="AS31" s="4">
        <v>1</v>
      </c>
      <c r="AT31" s="4"/>
      <c r="AU31" s="4" t="s">
        <v>777</v>
      </c>
      <c r="AV31" s="4">
        <v>1</v>
      </c>
      <c r="AW31" s="4"/>
      <c r="AX31" s="4" t="s">
        <v>777</v>
      </c>
      <c r="AY31" s="4">
        <v>1</v>
      </c>
      <c r="AZ31" s="4"/>
      <c r="BA31" s="4" t="s">
        <v>777</v>
      </c>
      <c r="BB31" s="4">
        <v>1</v>
      </c>
      <c r="BC31" s="4"/>
      <c r="BD31" s="4" t="s">
        <v>777</v>
      </c>
      <c r="BE31" s="4">
        <v>1</v>
      </c>
      <c r="BF31" s="4"/>
      <c r="BG31" s="4" t="s">
        <v>777</v>
      </c>
      <c r="BH31" s="4">
        <v>1</v>
      </c>
      <c r="BI31" s="4"/>
      <c r="BJ31" s="4" t="s">
        <v>777</v>
      </c>
      <c r="BK31" s="4">
        <v>1</v>
      </c>
      <c r="BL31" s="4"/>
      <c r="BM31" s="4" t="s">
        <v>777</v>
      </c>
      <c r="BN31" s="4">
        <v>1</v>
      </c>
      <c r="BO31" s="4"/>
      <c r="BP31" s="4" t="s">
        <v>777</v>
      </c>
      <c r="BQ31" s="4">
        <v>1</v>
      </c>
      <c r="BR31" s="4"/>
      <c r="BS31" s="4" t="s">
        <v>777</v>
      </c>
      <c r="BT31" s="4">
        <v>1</v>
      </c>
      <c r="BU31" s="4"/>
      <c r="BV31" s="4" t="s">
        <v>777</v>
      </c>
      <c r="BW31" s="4">
        <v>1</v>
      </c>
      <c r="BX31" s="4"/>
      <c r="BY31" s="4" t="s">
        <v>777</v>
      </c>
      <c r="BZ31" s="4">
        <v>1</v>
      </c>
      <c r="CA31" s="4"/>
      <c r="CB31" s="4" t="s">
        <v>777</v>
      </c>
      <c r="CC31" s="4">
        <v>1</v>
      </c>
      <c r="CD31" s="4"/>
      <c r="CE31" s="4" t="s">
        <v>777</v>
      </c>
      <c r="CF31" s="4">
        <v>1</v>
      </c>
      <c r="CG31" s="4"/>
      <c r="CH31" s="4" t="s">
        <v>777</v>
      </c>
      <c r="CI31" s="4">
        <v>1</v>
      </c>
      <c r="CJ31" s="4"/>
      <c r="CK31" s="4" t="s">
        <v>777</v>
      </c>
      <c r="CL31" s="4">
        <v>1</v>
      </c>
      <c r="CM31" s="4"/>
      <c r="CN31" s="4" t="s">
        <v>777</v>
      </c>
      <c r="CO31" s="4">
        <v>1</v>
      </c>
      <c r="CP31" s="4"/>
      <c r="CQ31" s="4" t="s">
        <v>777</v>
      </c>
      <c r="CR31" s="4">
        <v>1</v>
      </c>
      <c r="CS31" s="4"/>
      <c r="CT31" s="4" t="s">
        <v>777</v>
      </c>
      <c r="CU31" s="4">
        <v>1</v>
      </c>
      <c r="CV31" s="4"/>
      <c r="CW31" s="4" t="s">
        <v>777</v>
      </c>
      <c r="CX31" s="4">
        <v>1</v>
      </c>
      <c r="CY31" s="4"/>
      <c r="CZ31" s="4" t="s">
        <v>777</v>
      </c>
      <c r="DA31" s="4">
        <v>1</v>
      </c>
      <c r="DB31" s="4"/>
      <c r="DC31" s="4" t="s">
        <v>777</v>
      </c>
      <c r="DD31" s="4">
        <v>1</v>
      </c>
      <c r="DE31" s="4"/>
      <c r="DF31" s="4" t="s">
        <v>777</v>
      </c>
      <c r="DG31" s="4">
        <v>1</v>
      </c>
      <c r="DH31" s="4"/>
      <c r="DI31" s="4" t="s">
        <v>777</v>
      </c>
      <c r="DJ31" s="4">
        <v>1</v>
      </c>
      <c r="DK31" s="4"/>
      <c r="DL31" s="4" t="s">
        <v>777</v>
      </c>
      <c r="DM31" s="4">
        <v>1</v>
      </c>
      <c r="DN31" s="4"/>
      <c r="DO31" s="4" t="s">
        <v>777</v>
      </c>
      <c r="DP31" s="4">
        <v>1</v>
      </c>
      <c r="DQ31" s="4"/>
      <c r="DR31" s="4" t="s">
        <v>777</v>
      </c>
      <c r="DS31" s="4">
        <v>1</v>
      </c>
      <c r="DT31" s="4"/>
      <c r="DU31" s="4" t="s">
        <v>777</v>
      </c>
      <c r="DV31" s="4">
        <v>1</v>
      </c>
      <c r="DW31" s="4"/>
      <c r="DX31" s="4" t="s">
        <v>777</v>
      </c>
      <c r="DY31" s="4">
        <v>1</v>
      </c>
      <c r="DZ31" s="4"/>
      <c r="EA31" s="4" t="s">
        <v>777</v>
      </c>
      <c r="EB31" s="4">
        <v>1</v>
      </c>
      <c r="EC31" s="4"/>
      <c r="ED31" s="4" t="s">
        <v>777</v>
      </c>
      <c r="EE31" s="4">
        <v>1</v>
      </c>
      <c r="EF31" s="4"/>
      <c r="EG31" s="4" t="s">
        <v>777</v>
      </c>
      <c r="EH31" s="4">
        <v>1</v>
      </c>
      <c r="EI31" s="4"/>
      <c r="EJ31" s="4" t="s">
        <v>777</v>
      </c>
      <c r="EK31" s="4">
        <v>1</v>
      </c>
      <c r="EL31" s="4"/>
      <c r="EM31" s="4" t="s">
        <v>777</v>
      </c>
      <c r="EN31" s="4">
        <v>1</v>
      </c>
      <c r="EO31" s="4"/>
      <c r="EP31" s="4" t="s">
        <v>777</v>
      </c>
      <c r="EQ31" s="4">
        <v>1</v>
      </c>
      <c r="ER31" s="4"/>
      <c r="ES31" s="4" t="s">
        <v>777</v>
      </c>
      <c r="ET31" s="4">
        <v>1</v>
      </c>
      <c r="EU31" s="4"/>
      <c r="EV31" s="4" t="s">
        <v>777</v>
      </c>
      <c r="EW31" s="4">
        <v>1</v>
      </c>
      <c r="EX31" s="4"/>
      <c r="EY31" s="4" t="s">
        <v>777</v>
      </c>
      <c r="EZ31" s="4">
        <v>1</v>
      </c>
      <c r="FA31" s="4"/>
      <c r="FB31" s="4" t="s">
        <v>777</v>
      </c>
      <c r="FC31" s="4">
        <v>1</v>
      </c>
      <c r="FD31" s="4"/>
      <c r="FE31" s="4" t="s">
        <v>777</v>
      </c>
      <c r="FF31" s="4">
        <v>1</v>
      </c>
      <c r="FG31" s="4"/>
      <c r="FH31" s="4" t="s">
        <v>777</v>
      </c>
      <c r="FI31" s="4">
        <v>1</v>
      </c>
      <c r="FJ31" s="4"/>
      <c r="FK31" s="4" t="s">
        <v>777</v>
      </c>
      <c r="FL31" s="4">
        <v>1</v>
      </c>
      <c r="FM31" s="4"/>
      <c r="FN31" s="4" t="s">
        <v>777</v>
      </c>
      <c r="FO31" s="4">
        <v>1</v>
      </c>
      <c r="FP31" s="4"/>
      <c r="FQ31" s="4" t="s">
        <v>777</v>
      </c>
      <c r="FR31" s="4">
        <v>1</v>
      </c>
      <c r="FS31" s="4"/>
      <c r="FT31" s="4" t="s">
        <v>777</v>
      </c>
      <c r="FU31" s="4">
        <v>1</v>
      </c>
      <c r="FV31" s="4"/>
      <c r="FW31" s="4" t="s">
        <v>777</v>
      </c>
      <c r="FX31" s="4">
        <v>1</v>
      </c>
      <c r="FY31" s="4"/>
      <c r="FZ31" s="4" t="s">
        <v>777</v>
      </c>
      <c r="GA31" s="4">
        <v>1</v>
      </c>
      <c r="GB31" s="4"/>
      <c r="GC31" s="4" t="s">
        <v>777</v>
      </c>
      <c r="GD31" s="4">
        <v>1</v>
      </c>
      <c r="GE31" s="4"/>
      <c r="GF31" s="4" t="s">
        <v>777</v>
      </c>
      <c r="GG31" s="4">
        <v>1</v>
      </c>
      <c r="GH31" s="4"/>
      <c r="GI31" s="4" t="s">
        <v>777</v>
      </c>
      <c r="GJ31" s="4">
        <v>1</v>
      </c>
      <c r="GK31" s="4"/>
      <c r="GL31" s="4" t="s">
        <v>777</v>
      </c>
      <c r="GM31" s="4">
        <v>1</v>
      </c>
      <c r="GN31" s="4"/>
      <c r="GO31" s="4" t="s">
        <v>777</v>
      </c>
      <c r="GP31" s="4">
        <v>1</v>
      </c>
      <c r="GQ31" s="4"/>
      <c r="GR31" s="4" t="s">
        <v>777</v>
      </c>
      <c r="GS31" s="4">
        <v>1</v>
      </c>
      <c r="GT31" s="4"/>
      <c r="GU31" s="4" t="s">
        <v>777</v>
      </c>
      <c r="GV31" s="4">
        <v>1</v>
      </c>
      <c r="GW31" s="4"/>
      <c r="GX31" s="4" t="s">
        <v>777</v>
      </c>
      <c r="GY31" s="4">
        <v>1</v>
      </c>
      <c r="GZ31" s="4"/>
      <c r="HA31" s="4" t="s">
        <v>777</v>
      </c>
      <c r="HB31" s="4">
        <v>1</v>
      </c>
      <c r="HC31" s="4"/>
      <c r="HD31" s="4" t="s">
        <v>777</v>
      </c>
      <c r="HE31" s="4">
        <v>1</v>
      </c>
      <c r="HF31" s="4"/>
      <c r="HG31" s="4" t="s">
        <v>777</v>
      </c>
      <c r="HH31" s="4">
        <v>1</v>
      </c>
      <c r="HI31" s="4"/>
      <c r="HJ31" s="4" t="s">
        <v>777</v>
      </c>
      <c r="HK31" s="4">
        <v>1</v>
      </c>
      <c r="HL31" s="4"/>
      <c r="HM31" s="4" t="s">
        <v>777</v>
      </c>
      <c r="HN31" s="4">
        <v>1</v>
      </c>
      <c r="HO31" s="4"/>
      <c r="HP31" s="4" t="s">
        <v>777</v>
      </c>
      <c r="HQ31" s="4">
        <v>1</v>
      </c>
      <c r="HR31" s="4"/>
      <c r="HS31" s="4" t="s">
        <v>777</v>
      </c>
      <c r="HT31" s="4">
        <v>1</v>
      </c>
      <c r="HU31" s="4"/>
      <c r="HV31" s="4" t="s">
        <v>777</v>
      </c>
      <c r="HW31" s="4">
        <v>1</v>
      </c>
      <c r="HX31" s="4"/>
      <c r="HY31" s="4" t="s">
        <v>777</v>
      </c>
      <c r="HZ31" s="4">
        <v>1</v>
      </c>
      <c r="IA31" s="4"/>
      <c r="IB31" s="4" t="s">
        <v>777</v>
      </c>
      <c r="IC31" s="4">
        <v>1</v>
      </c>
      <c r="ID31" s="4"/>
      <c r="IE31" s="4" t="s">
        <v>777</v>
      </c>
      <c r="IF31" s="4">
        <v>1</v>
      </c>
      <c r="IG31" s="4"/>
      <c r="IH31" s="4" t="s">
        <v>777</v>
      </c>
      <c r="II31" s="4">
        <v>1</v>
      </c>
      <c r="IJ31" s="4"/>
      <c r="IK31" s="4" t="s">
        <v>777</v>
      </c>
      <c r="IL31" s="4">
        <v>1</v>
      </c>
      <c r="IM31" s="4"/>
      <c r="IN31" s="4" t="s">
        <v>777</v>
      </c>
      <c r="IO31" s="4">
        <v>1</v>
      </c>
      <c r="IP31" s="4"/>
      <c r="IQ31" s="4" t="s">
        <v>777</v>
      </c>
      <c r="IR31" s="4">
        <v>1</v>
      </c>
      <c r="IS31" s="4"/>
      <c r="IT31" s="32" t="s">
        <v>777</v>
      </c>
      <c r="IU31" s="43"/>
      <c r="IV31" s="43"/>
      <c r="IW31" s="43"/>
      <c r="IX31" s="43"/>
      <c r="IY31" s="43"/>
      <c r="IZ31" s="43"/>
      <c r="JA31" s="43"/>
      <c r="JB31" s="43"/>
      <c r="JC31" s="43"/>
      <c r="JD31" s="43"/>
    </row>
    <row r="32" spans="1:264" ht="16.2" thickBot="1">
      <c r="A32" s="2">
        <v>19</v>
      </c>
      <c r="B32" s="75" t="s">
        <v>1146</v>
      </c>
      <c r="C32" s="4">
        <v>1</v>
      </c>
      <c r="D32" s="4"/>
      <c r="E32" s="4" t="s">
        <v>777</v>
      </c>
      <c r="F32" s="4">
        <v>1</v>
      </c>
      <c r="G32" s="4"/>
      <c r="H32" s="4" t="s">
        <v>777</v>
      </c>
      <c r="I32" s="4">
        <v>1</v>
      </c>
      <c r="J32" s="4"/>
      <c r="K32" s="4" t="s">
        <v>777</v>
      </c>
      <c r="L32" s="4">
        <v>1</v>
      </c>
      <c r="M32" s="4"/>
      <c r="N32" s="4" t="s">
        <v>777</v>
      </c>
      <c r="O32" s="4">
        <v>1</v>
      </c>
      <c r="P32" s="4"/>
      <c r="Q32" s="4" t="s">
        <v>777</v>
      </c>
      <c r="R32" s="4">
        <v>1</v>
      </c>
      <c r="S32" s="4"/>
      <c r="T32" s="4" t="s">
        <v>777</v>
      </c>
      <c r="U32" s="4">
        <v>1</v>
      </c>
      <c r="V32" s="4"/>
      <c r="W32" s="4" t="s">
        <v>777</v>
      </c>
      <c r="X32" s="4">
        <v>1</v>
      </c>
      <c r="Y32" s="4"/>
      <c r="Z32" s="4" t="s">
        <v>777</v>
      </c>
      <c r="AA32" s="4">
        <v>1</v>
      </c>
      <c r="AB32" s="4"/>
      <c r="AC32" s="4" t="s">
        <v>777</v>
      </c>
      <c r="AD32" s="4">
        <v>1</v>
      </c>
      <c r="AE32" s="4"/>
      <c r="AF32" s="4" t="s">
        <v>777</v>
      </c>
      <c r="AG32" s="4">
        <v>1</v>
      </c>
      <c r="AH32" s="4"/>
      <c r="AI32" s="4" t="s">
        <v>777</v>
      </c>
      <c r="AJ32" s="4">
        <v>1</v>
      </c>
      <c r="AK32" s="4"/>
      <c r="AL32" s="4" t="s">
        <v>777</v>
      </c>
      <c r="AM32" s="4">
        <v>1</v>
      </c>
      <c r="AN32" s="4"/>
      <c r="AO32" s="4" t="s">
        <v>777</v>
      </c>
      <c r="AP32" s="4">
        <v>1</v>
      </c>
      <c r="AQ32" s="4"/>
      <c r="AR32" s="4" t="s">
        <v>777</v>
      </c>
      <c r="AS32" s="4">
        <v>1</v>
      </c>
      <c r="AT32" s="4"/>
      <c r="AU32" s="4" t="s">
        <v>777</v>
      </c>
      <c r="AV32" s="4">
        <v>1</v>
      </c>
      <c r="AW32" s="4"/>
      <c r="AX32" s="4" t="s">
        <v>777</v>
      </c>
      <c r="AY32" s="4">
        <v>1</v>
      </c>
      <c r="AZ32" s="4"/>
      <c r="BA32" s="4" t="s">
        <v>777</v>
      </c>
      <c r="BB32" s="4">
        <v>1</v>
      </c>
      <c r="BC32" s="4"/>
      <c r="BD32" s="4" t="s">
        <v>777</v>
      </c>
      <c r="BE32" s="4">
        <v>1</v>
      </c>
      <c r="BF32" s="4"/>
      <c r="BG32" s="4" t="s">
        <v>777</v>
      </c>
      <c r="BH32" s="4">
        <v>1</v>
      </c>
      <c r="BI32" s="4"/>
      <c r="BJ32" s="4" t="s">
        <v>777</v>
      </c>
      <c r="BK32" s="4">
        <v>1</v>
      </c>
      <c r="BL32" s="4"/>
      <c r="BM32" s="4" t="s">
        <v>777</v>
      </c>
      <c r="BN32" s="4">
        <v>1</v>
      </c>
      <c r="BO32" s="4"/>
      <c r="BP32" s="4" t="s">
        <v>777</v>
      </c>
      <c r="BQ32" s="4">
        <v>1</v>
      </c>
      <c r="BR32" s="4"/>
      <c r="BS32" s="4" t="s">
        <v>777</v>
      </c>
      <c r="BT32" s="4">
        <v>1</v>
      </c>
      <c r="BU32" s="4"/>
      <c r="BV32" s="4" t="s">
        <v>777</v>
      </c>
      <c r="BW32" s="4">
        <v>1</v>
      </c>
      <c r="BX32" s="4"/>
      <c r="BY32" s="4" t="s">
        <v>777</v>
      </c>
      <c r="BZ32" s="4">
        <v>1</v>
      </c>
      <c r="CA32" s="4"/>
      <c r="CB32" s="4" t="s">
        <v>777</v>
      </c>
      <c r="CC32" s="4">
        <v>1</v>
      </c>
      <c r="CD32" s="4"/>
      <c r="CE32" s="4" t="s">
        <v>777</v>
      </c>
      <c r="CF32" s="4">
        <v>1</v>
      </c>
      <c r="CG32" s="4"/>
      <c r="CH32" s="4" t="s">
        <v>777</v>
      </c>
      <c r="CI32" s="4">
        <v>1</v>
      </c>
      <c r="CJ32" s="4"/>
      <c r="CK32" s="4" t="s">
        <v>777</v>
      </c>
      <c r="CL32" s="4">
        <v>1</v>
      </c>
      <c r="CM32" s="4"/>
      <c r="CN32" s="4" t="s">
        <v>777</v>
      </c>
      <c r="CO32" s="4">
        <v>1</v>
      </c>
      <c r="CP32" s="4"/>
      <c r="CQ32" s="4" t="s">
        <v>777</v>
      </c>
      <c r="CR32" s="4">
        <v>1</v>
      </c>
      <c r="CS32" s="4"/>
      <c r="CT32" s="4" t="s">
        <v>777</v>
      </c>
      <c r="CU32" s="4">
        <v>1</v>
      </c>
      <c r="CV32" s="4"/>
      <c r="CW32" s="4" t="s">
        <v>777</v>
      </c>
      <c r="CX32" s="4">
        <v>1</v>
      </c>
      <c r="CY32" s="4"/>
      <c r="CZ32" s="4" t="s">
        <v>777</v>
      </c>
      <c r="DA32" s="4">
        <v>1</v>
      </c>
      <c r="DB32" s="4"/>
      <c r="DC32" s="4" t="s">
        <v>777</v>
      </c>
      <c r="DD32" s="4">
        <v>1</v>
      </c>
      <c r="DE32" s="4"/>
      <c r="DF32" s="4" t="s">
        <v>777</v>
      </c>
      <c r="DG32" s="4">
        <v>1</v>
      </c>
      <c r="DH32" s="4"/>
      <c r="DI32" s="4" t="s">
        <v>777</v>
      </c>
      <c r="DJ32" s="4">
        <v>1</v>
      </c>
      <c r="DK32" s="4"/>
      <c r="DL32" s="4" t="s">
        <v>777</v>
      </c>
      <c r="DM32" s="4">
        <v>1</v>
      </c>
      <c r="DN32" s="4"/>
      <c r="DO32" s="4" t="s">
        <v>777</v>
      </c>
      <c r="DP32" s="4">
        <v>1</v>
      </c>
      <c r="DQ32" s="4"/>
      <c r="DR32" s="4" t="s">
        <v>777</v>
      </c>
      <c r="DS32" s="4">
        <v>1</v>
      </c>
      <c r="DT32" s="4"/>
      <c r="DU32" s="4" t="s">
        <v>777</v>
      </c>
      <c r="DV32" s="4">
        <v>1</v>
      </c>
      <c r="DW32" s="4"/>
      <c r="DX32" s="4" t="s">
        <v>777</v>
      </c>
      <c r="DY32" s="4">
        <v>1</v>
      </c>
      <c r="DZ32" s="4"/>
      <c r="EA32" s="4" t="s">
        <v>777</v>
      </c>
      <c r="EB32" s="4">
        <v>1</v>
      </c>
      <c r="EC32" s="4"/>
      <c r="ED32" s="4" t="s">
        <v>777</v>
      </c>
      <c r="EE32" s="4">
        <v>1</v>
      </c>
      <c r="EF32" s="4"/>
      <c r="EG32" s="4" t="s">
        <v>777</v>
      </c>
      <c r="EH32" s="4">
        <v>1</v>
      </c>
      <c r="EI32" s="4"/>
      <c r="EJ32" s="4" t="s">
        <v>777</v>
      </c>
      <c r="EK32" s="4">
        <v>1</v>
      </c>
      <c r="EL32" s="4"/>
      <c r="EM32" s="4" t="s">
        <v>777</v>
      </c>
      <c r="EN32" s="4">
        <v>1</v>
      </c>
      <c r="EO32" s="4"/>
      <c r="EP32" s="4" t="s">
        <v>777</v>
      </c>
      <c r="EQ32" s="4">
        <v>1</v>
      </c>
      <c r="ER32" s="4"/>
      <c r="ES32" s="4" t="s">
        <v>777</v>
      </c>
      <c r="ET32" s="4">
        <v>1</v>
      </c>
      <c r="EU32" s="4"/>
      <c r="EV32" s="4" t="s">
        <v>777</v>
      </c>
      <c r="EW32" s="4">
        <v>1</v>
      </c>
      <c r="EX32" s="4"/>
      <c r="EY32" s="4" t="s">
        <v>777</v>
      </c>
      <c r="EZ32" s="4">
        <v>1</v>
      </c>
      <c r="FA32" s="4"/>
      <c r="FB32" s="4" t="s">
        <v>777</v>
      </c>
      <c r="FC32" s="4">
        <v>1</v>
      </c>
      <c r="FD32" s="4"/>
      <c r="FE32" s="4" t="s">
        <v>777</v>
      </c>
      <c r="FF32" s="4">
        <v>1</v>
      </c>
      <c r="FG32" s="4"/>
      <c r="FH32" s="4" t="s">
        <v>777</v>
      </c>
      <c r="FI32" s="4">
        <v>1</v>
      </c>
      <c r="FJ32" s="4"/>
      <c r="FK32" s="4" t="s">
        <v>777</v>
      </c>
      <c r="FL32" s="4">
        <v>1</v>
      </c>
      <c r="FM32" s="4"/>
      <c r="FN32" s="4" t="s">
        <v>777</v>
      </c>
      <c r="FO32" s="4">
        <v>1</v>
      </c>
      <c r="FP32" s="4"/>
      <c r="FQ32" s="4" t="s">
        <v>777</v>
      </c>
      <c r="FR32" s="4">
        <v>1</v>
      </c>
      <c r="FS32" s="4"/>
      <c r="FT32" s="4" t="s">
        <v>777</v>
      </c>
      <c r="FU32" s="4">
        <v>1</v>
      </c>
      <c r="FV32" s="4"/>
      <c r="FW32" s="4" t="s">
        <v>777</v>
      </c>
      <c r="FX32" s="4">
        <v>1</v>
      </c>
      <c r="FY32" s="4"/>
      <c r="FZ32" s="4" t="s">
        <v>777</v>
      </c>
      <c r="GA32" s="4">
        <v>1</v>
      </c>
      <c r="GB32" s="4"/>
      <c r="GC32" s="4" t="s">
        <v>777</v>
      </c>
      <c r="GD32" s="4">
        <v>1</v>
      </c>
      <c r="GE32" s="4"/>
      <c r="GF32" s="4" t="s">
        <v>777</v>
      </c>
      <c r="GG32" s="4">
        <v>1</v>
      </c>
      <c r="GH32" s="4"/>
      <c r="GI32" s="4" t="s">
        <v>777</v>
      </c>
      <c r="GJ32" s="4">
        <v>1</v>
      </c>
      <c r="GK32" s="4"/>
      <c r="GL32" s="4" t="s">
        <v>777</v>
      </c>
      <c r="GM32" s="4">
        <v>1</v>
      </c>
      <c r="GN32" s="4"/>
      <c r="GO32" s="4" t="s">
        <v>777</v>
      </c>
      <c r="GP32" s="4">
        <v>1</v>
      </c>
      <c r="GQ32" s="4"/>
      <c r="GR32" s="4" t="s">
        <v>777</v>
      </c>
      <c r="GS32" s="4">
        <v>1</v>
      </c>
      <c r="GT32" s="4"/>
      <c r="GU32" s="4" t="s">
        <v>777</v>
      </c>
      <c r="GV32" s="4">
        <v>1</v>
      </c>
      <c r="GW32" s="4"/>
      <c r="GX32" s="4" t="s">
        <v>777</v>
      </c>
      <c r="GY32" s="4">
        <v>1</v>
      </c>
      <c r="GZ32" s="4"/>
      <c r="HA32" s="4" t="s">
        <v>777</v>
      </c>
      <c r="HB32" s="4">
        <v>1</v>
      </c>
      <c r="HC32" s="4"/>
      <c r="HD32" s="4" t="s">
        <v>777</v>
      </c>
      <c r="HE32" s="4">
        <v>1</v>
      </c>
      <c r="HF32" s="4"/>
      <c r="HG32" s="4" t="s">
        <v>777</v>
      </c>
      <c r="HH32" s="4">
        <v>1</v>
      </c>
      <c r="HI32" s="4"/>
      <c r="HJ32" s="4" t="s">
        <v>777</v>
      </c>
      <c r="HK32" s="4">
        <v>1</v>
      </c>
      <c r="HL32" s="4"/>
      <c r="HM32" s="4" t="s">
        <v>777</v>
      </c>
      <c r="HN32" s="4">
        <v>1</v>
      </c>
      <c r="HO32" s="4"/>
      <c r="HP32" s="4" t="s">
        <v>777</v>
      </c>
      <c r="HQ32" s="4">
        <v>1</v>
      </c>
      <c r="HR32" s="4"/>
      <c r="HS32" s="4" t="s">
        <v>777</v>
      </c>
      <c r="HT32" s="4">
        <v>1</v>
      </c>
      <c r="HU32" s="4"/>
      <c r="HV32" s="4" t="s">
        <v>777</v>
      </c>
      <c r="HW32" s="4">
        <v>1</v>
      </c>
      <c r="HX32" s="4"/>
      <c r="HY32" s="4" t="s">
        <v>777</v>
      </c>
      <c r="HZ32" s="4">
        <v>1</v>
      </c>
      <c r="IA32" s="4"/>
      <c r="IB32" s="4" t="s">
        <v>777</v>
      </c>
      <c r="IC32" s="4">
        <v>1</v>
      </c>
      <c r="ID32" s="4"/>
      <c r="IE32" s="4" t="s">
        <v>777</v>
      </c>
      <c r="IF32" s="4">
        <v>1</v>
      </c>
      <c r="IG32" s="4"/>
      <c r="IH32" s="4" t="s">
        <v>777</v>
      </c>
      <c r="II32" s="4">
        <v>1</v>
      </c>
      <c r="IJ32" s="4"/>
      <c r="IK32" s="4" t="s">
        <v>777</v>
      </c>
      <c r="IL32" s="4">
        <v>1</v>
      </c>
      <c r="IM32" s="4"/>
      <c r="IN32" s="4" t="s">
        <v>777</v>
      </c>
      <c r="IO32" s="4">
        <v>1</v>
      </c>
      <c r="IP32" s="4"/>
      <c r="IQ32" s="4" t="s">
        <v>777</v>
      </c>
      <c r="IR32" s="4">
        <v>1</v>
      </c>
      <c r="IS32" s="4"/>
      <c r="IT32" s="32" t="s">
        <v>777</v>
      </c>
      <c r="IU32" s="43"/>
      <c r="IV32" s="43"/>
      <c r="IW32" s="43"/>
      <c r="IX32" s="43"/>
      <c r="IY32" s="43"/>
      <c r="IZ32" s="43"/>
      <c r="JA32" s="43"/>
      <c r="JB32" s="43"/>
      <c r="JC32" s="43"/>
      <c r="JD32" s="43"/>
    </row>
    <row r="33" spans="1:264" ht="16.2" thickBot="1">
      <c r="A33" s="2">
        <v>20</v>
      </c>
      <c r="B33" s="75" t="s">
        <v>1147</v>
      </c>
      <c r="C33" s="4">
        <v>1</v>
      </c>
      <c r="D33" s="4"/>
      <c r="E33" s="4" t="s">
        <v>777</v>
      </c>
      <c r="F33" s="4">
        <v>1</v>
      </c>
      <c r="G33" s="4"/>
      <c r="H33" s="4" t="s">
        <v>777</v>
      </c>
      <c r="I33" s="4">
        <v>1</v>
      </c>
      <c r="J33" s="4"/>
      <c r="K33" s="4" t="s">
        <v>777</v>
      </c>
      <c r="L33" s="4">
        <v>1</v>
      </c>
      <c r="M33" s="4"/>
      <c r="N33" s="4" t="s">
        <v>777</v>
      </c>
      <c r="O33" s="4">
        <v>1</v>
      </c>
      <c r="P33" s="4"/>
      <c r="Q33" s="4" t="s">
        <v>777</v>
      </c>
      <c r="R33" s="4">
        <v>1</v>
      </c>
      <c r="S33" s="4"/>
      <c r="T33" s="4" t="s">
        <v>777</v>
      </c>
      <c r="U33" s="4">
        <v>1</v>
      </c>
      <c r="V33" s="4"/>
      <c r="W33" s="4" t="s">
        <v>777</v>
      </c>
      <c r="X33" s="4">
        <v>1</v>
      </c>
      <c r="Y33" s="4"/>
      <c r="Z33" s="4" t="s">
        <v>777</v>
      </c>
      <c r="AA33" s="4">
        <v>1</v>
      </c>
      <c r="AB33" s="4"/>
      <c r="AC33" s="4" t="s">
        <v>777</v>
      </c>
      <c r="AD33" s="4">
        <v>1</v>
      </c>
      <c r="AE33" s="4"/>
      <c r="AF33" s="4" t="s">
        <v>777</v>
      </c>
      <c r="AG33" s="4">
        <v>1</v>
      </c>
      <c r="AH33" s="4"/>
      <c r="AI33" s="4" t="s">
        <v>777</v>
      </c>
      <c r="AJ33" s="4">
        <v>1</v>
      </c>
      <c r="AK33" s="4"/>
      <c r="AL33" s="4" t="s">
        <v>777</v>
      </c>
      <c r="AM33" s="4">
        <v>1</v>
      </c>
      <c r="AN33" s="4"/>
      <c r="AO33" s="4" t="s">
        <v>777</v>
      </c>
      <c r="AP33" s="4">
        <v>1</v>
      </c>
      <c r="AQ33" s="4"/>
      <c r="AR33" s="4" t="s">
        <v>777</v>
      </c>
      <c r="AS33" s="4">
        <v>1</v>
      </c>
      <c r="AT33" s="4"/>
      <c r="AU33" s="4" t="s">
        <v>777</v>
      </c>
      <c r="AV33" s="4">
        <v>1</v>
      </c>
      <c r="AW33" s="4"/>
      <c r="AX33" s="4" t="s">
        <v>777</v>
      </c>
      <c r="AY33" s="4">
        <v>1</v>
      </c>
      <c r="AZ33" s="4"/>
      <c r="BA33" s="4" t="s">
        <v>777</v>
      </c>
      <c r="BB33" s="4">
        <v>1</v>
      </c>
      <c r="BC33" s="4"/>
      <c r="BD33" s="4" t="s">
        <v>777</v>
      </c>
      <c r="BE33" s="4">
        <v>1</v>
      </c>
      <c r="BF33" s="4"/>
      <c r="BG33" s="4" t="s">
        <v>777</v>
      </c>
      <c r="BH33" s="4">
        <v>1</v>
      </c>
      <c r="BI33" s="4"/>
      <c r="BJ33" s="4" t="s">
        <v>777</v>
      </c>
      <c r="BK33" s="4">
        <v>1</v>
      </c>
      <c r="BL33" s="4"/>
      <c r="BM33" s="4" t="s">
        <v>777</v>
      </c>
      <c r="BN33" s="4">
        <v>1</v>
      </c>
      <c r="BO33" s="4"/>
      <c r="BP33" s="4" t="s">
        <v>777</v>
      </c>
      <c r="BQ33" s="4">
        <v>1</v>
      </c>
      <c r="BR33" s="4"/>
      <c r="BS33" s="4" t="s">
        <v>777</v>
      </c>
      <c r="BT33" s="4">
        <v>1</v>
      </c>
      <c r="BU33" s="4"/>
      <c r="BV33" s="4" t="s">
        <v>777</v>
      </c>
      <c r="BW33" s="4">
        <v>1</v>
      </c>
      <c r="BX33" s="4"/>
      <c r="BY33" s="4" t="s">
        <v>777</v>
      </c>
      <c r="BZ33" s="4">
        <v>1</v>
      </c>
      <c r="CA33" s="4"/>
      <c r="CB33" s="4" t="s">
        <v>777</v>
      </c>
      <c r="CC33" s="4">
        <v>1</v>
      </c>
      <c r="CD33" s="4"/>
      <c r="CE33" s="4" t="s">
        <v>777</v>
      </c>
      <c r="CF33" s="4">
        <v>1</v>
      </c>
      <c r="CG33" s="4"/>
      <c r="CH33" s="4" t="s">
        <v>777</v>
      </c>
      <c r="CI33" s="4">
        <v>1</v>
      </c>
      <c r="CJ33" s="4"/>
      <c r="CK33" s="4" t="s">
        <v>777</v>
      </c>
      <c r="CL33" s="4">
        <v>1</v>
      </c>
      <c r="CM33" s="4"/>
      <c r="CN33" s="4" t="s">
        <v>777</v>
      </c>
      <c r="CO33" s="4">
        <v>1</v>
      </c>
      <c r="CP33" s="4"/>
      <c r="CQ33" s="4" t="s">
        <v>777</v>
      </c>
      <c r="CR33" s="4">
        <v>1</v>
      </c>
      <c r="CS33" s="4"/>
      <c r="CT33" s="4" t="s">
        <v>777</v>
      </c>
      <c r="CU33" s="4">
        <v>1</v>
      </c>
      <c r="CV33" s="4"/>
      <c r="CW33" s="4" t="s">
        <v>777</v>
      </c>
      <c r="CX33" s="4">
        <v>1</v>
      </c>
      <c r="CY33" s="4"/>
      <c r="CZ33" s="4" t="s">
        <v>777</v>
      </c>
      <c r="DA33" s="4">
        <v>1</v>
      </c>
      <c r="DB33" s="4"/>
      <c r="DC33" s="4" t="s">
        <v>777</v>
      </c>
      <c r="DD33" s="4">
        <v>1</v>
      </c>
      <c r="DE33" s="4"/>
      <c r="DF33" s="4" t="s">
        <v>777</v>
      </c>
      <c r="DG33" s="4">
        <v>1</v>
      </c>
      <c r="DH33" s="4"/>
      <c r="DI33" s="4" t="s">
        <v>777</v>
      </c>
      <c r="DJ33" s="4">
        <v>1</v>
      </c>
      <c r="DK33" s="4"/>
      <c r="DL33" s="4" t="s">
        <v>777</v>
      </c>
      <c r="DM33" s="4">
        <v>1</v>
      </c>
      <c r="DN33" s="4"/>
      <c r="DO33" s="4" t="s">
        <v>777</v>
      </c>
      <c r="DP33" s="4">
        <v>1</v>
      </c>
      <c r="DQ33" s="4"/>
      <c r="DR33" s="4" t="s">
        <v>777</v>
      </c>
      <c r="DS33" s="4">
        <v>1</v>
      </c>
      <c r="DT33" s="4"/>
      <c r="DU33" s="4" t="s">
        <v>777</v>
      </c>
      <c r="DV33" s="4">
        <v>1</v>
      </c>
      <c r="DW33" s="4"/>
      <c r="DX33" s="4" t="s">
        <v>777</v>
      </c>
      <c r="DY33" s="4">
        <v>1</v>
      </c>
      <c r="DZ33" s="4"/>
      <c r="EA33" s="4" t="s">
        <v>777</v>
      </c>
      <c r="EB33" s="4">
        <v>1</v>
      </c>
      <c r="EC33" s="4"/>
      <c r="ED33" s="4" t="s">
        <v>777</v>
      </c>
      <c r="EE33" s="4">
        <v>1</v>
      </c>
      <c r="EF33" s="4"/>
      <c r="EG33" s="4" t="s">
        <v>777</v>
      </c>
      <c r="EH33" s="4">
        <v>1</v>
      </c>
      <c r="EI33" s="4"/>
      <c r="EJ33" s="4" t="s">
        <v>777</v>
      </c>
      <c r="EK33" s="4">
        <v>1</v>
      </c>
      <c r="EL33" s="4"/>
      <c r="EM33" s="4" t="s">
        <v>777</v>
      </c>
      <c r="EN33" s="4">
        <v>1</v>
      </c>
      <c r="EO33" s="4"/>
      <c r="EP33" s="4" t="s">
        <v>777</v>
      </c>
      <c r="EQ33" s="4">
        <v>1</v>
      </c>
      <c r="ER33" s="4"/>
      <c r="ES33" s="4" t="s">
        <v>777</v>
      </c>
      <c r="ET33" s="4">
        <v>1</v>
      </c>
      <c r="EU33" s="4"/>
      <c r="EV33" s="4" t="s">
        <v>777</v>
      </c>
      <c r="EW33" s="4">
        <v>1</v>
      </c>
      <c r="EX33" s="4"/>
      <c r="EY33" s="4" t="s">
        <v>777</v>
      </c>
      <c r="EZ33" s="4">
        <v>1</v>
      </c>
      <c r="FA33" s="4"/>
      <c r="FB33" s="4" t="s">
        <v>777</v>
      </c>
      <c r="FC33" s="4">
        <v>1</v>
      </c>
      <c r="FD33" s="4"/>
      <c r="FE33" s="4" t="s">
        <v>777</v>
      </c>
      <c r="FF33" s="4">
        <v>1</v>
      </c>
      <c r="FG33" s="4"/>
      <c r="FH33" s="4" t="s">
        <v>777</v>
      </c>
      <c r="FI33" s="4">
        <v>1</v>
      </c>
      <c r="FJ33" s="4"/>
      <c r="FK33" s="4" t="s">
        <v>777</v>
      </c>
      <c r="FL33" s="4">
        <v>1</v>
      </c>
      <c r="FM33" s="4"/>
      <c r="FN33" s="4" t="s">
        <v>777</v>
      </c>
      <c r="FO33" s="4">
        <v>1</v>
      </c>
      <c r="FP33" s="4"/>
      <c r="FQ33" s="4" t="s">
        <v>777</v>
      </c>
      <c r="FR33" s="4">
        <v>1</v>
      </c>
      <c r="FS33" s="4"/>
      <c r="FT33" s="4" t="s">
        <v>777</v>
      </c>
      <c r="FU33" s="4">
        <v>1</v>
      </c>
      <c r="FV33" s="4"/>
      <c r="FW33" s="4" t="s">
        <v>777</v>
      </c>
      <c r="FX33" s="4">
        <v>1</v>
      </c>
      <c r="FY33" s="4"/>
      <c r="FZ33" s="4" t="s">
        <v>777</v>
      </c>
      <c r="GA33" s="4">
        <v>1</v>
      </c>
      <c r="GB33" s="4"/>
      <c r="GC33" s="4" t="s">
        <v>777</v>
      </c>
      <c r="GD33" s="4">
        <v>1</v>
      </c>
      <c r="GE33" s="4"/>
      <c r="GF33" s="4" t="s">
        <v>777</v>
      </c>
      <c r="GG33" s="4">
        <v>1</v>
      </c>
      <c r="GH33" s="4"/>
      <c r="GI33" s="4" t="s">
        <v>777</v>
      </c>
      <c r="GJ33" s="4">
        <v>1</v>
      </c>
      <c r="GK33" s="4"/>
      <c r="GL33" s="4" t="s">
        <v>777</v>
      </c>
      <c r="GM33" s="4">
        <v>1</v>
      </c>
      <c r="GN33" s="4"/>
      <c r="GO33" s="4" t="s">
        <v>777</v>
      </c>
      <c r="GP33" s="4">
        <v>1</v>
      </c>
      <c r="GQ33" s="4"/>
      <c r="GR33" s="4" t="s">
        <v>777</v>
      </c>
      <c r="GS33" s="4">
        <v>1</v>
      </c>
      <c r="GT33" s="4"/>
      <c r="GU33" s="4" t="s">
        <v>777</v>
      </c>
      <c r="GV33" s="4">
        <v>1</v>
      </c>
      <c r="GW33" s="4"/>
      <c r="GX33" s="4" t="s">
        <v>777</v>
      </c>
      <c r="GY33" s="4">
        <v>1</v>
      </c>
      <c r="GZ33" s="4"/>
      <c r="HA33" s="4" t="s">
        <v>777</v>
      </c>
      <c r="HB33" s="4">
        <v>1</v>
      </c>
      <c r="HC33" s="4"/>
      <c r="HD33" s="4" t="s">
        <v>777</v>
      </c>
      <c r="HE33" s="4">
        <v>1</v>
      </c>
      <c r="HF33" s="4"/>
      <c r="HG33" s="4" t="s">
        <v>777</v>
      </c>
      <c r="HH33" s="4">
        <v>1</v>
      </c>
      <c r="HI33" s="4"/>
      <c r="HJ33" s="4" t="s">
        <v>777</v>
      </c>
      <c r="HK33" s="4">
        <v>1</v>
      </c>
      <c r="HL33" s="4"/>
      <c r="HM33" s="4" t="s">
        <v>777</v>
      </c>
      <c r="HN33" s="4">
        <v>1</v>
      </c>
      <c r="HO33" s="4"/>
      <c r="HP33" s="4" t="s">
        <v>777</v>
      </c>
      <c r="HQ33" s="4">
        <v>1</v>
      </c>
      <c r="HR33" s="4"/>
      <c r="HS33" s="4" t="s">
        <v>777</v>
      </c>
      <c r="HT33" s="4">
        <v>1</v>
      </c>
      <c r="HU33" s="4"/>
      <c r="HV33" s="4" t="s">
        <v>777</v>
      </c>
      <c r="HW33" s="4">
        <v>1</v>
      </c>
      <c r="HX33" s="4"/>
      <c r="HY33" s="4" t="s">
        <v>777</v>
      </c>
      <c r="HZ33" s="4">
        <v>1</v>
      </c>
      <c r="IA33" s="4"/>
      <c r="IB33" s="4" t="s">
        <v>777</v>
      </c>
      <c r="IC33" s="4">
        <v>1</v>
      </c>
      <c r="ID33" s="4"/>
      <c r="IE33" s="4" t="s">
        <v>777</v>
      </c>
      <c r="IF33" s="4">
        <v>1</v>
      </c>
      <c r="IG33" s="4"/>
      <c r="IH33" s="4" t="s">
        <v>777</v>
      </c>
      <c r="II33" s="4">
        <v>1</v>
      </c>
      <c r="IJ33" s="4"/>
      <c r="IK33" s="4" t="s">
        <v>777</v>
      </c>
      <c r="IL33" s="4">
        <v>1</v>
      </c>
      <c r="IM33" s="4"/>
      <c r="IN33" s="4" t="s">
        <v>777</v>
      </c>
      <c r="IO33" s="4">
        <v>1</v>
      </c>
      <c r="IP33" s="4"/>
      <c r="IQ33" s="4" t="s">
        <v>777</v>
      </c>
      <c r="IR33" s="4">
        <v>1</v>
      </c>
      <c r="IS33" s="4"/>
      <c r="IT33" s="32" t="s">
        <v>777</v>
      </c>
      <c r="IU33" s="43"/>
      <c r="IV33" s="43"/>
      <c r="IW33" s="43"/>
      <c r="IX33" s="43"/>
      <c r="IY33" s="43"/>
      <c r="IZ33" s="43"/>
      <c r="JA33" s="43"/>
      <c r="JB33" s="43"/>
      <c r="JC33" s="43"/>
      <c r="JD33" s="43"/>
    </row>
    <row r="34" spans="1:264" ht="16.2" thickBot="1">
      <c r="A34" s="2">
        <v>21</v>
      </c>
      <c r="B34" s="75" t="s">
        <v>1148</v>
      </c>
      <c r="C34" s="4">
        <v>1</v>
      </c>
      <c r="D34" s="4"/>
      <c r="E34" s="4" t="s">
        <v>777</v>
      </c>
      <c r="F34" s="4">
        <v>1</v>
      </c>
      <c r="G34" s="4"/>
      <c r="H34" s="4" t="s">
        <v>777</v>
      </c>
      <c r="I34" s="4">
        <v>1</v>
      </c>
      <c r="J34" s="4"/>
      <c r="K34" s="4" t="s">
        <v>777</v>
      </c>
      <c r="L34" s="4">
        <v>1</v>
      </c>
      <c r="M34" s="4"/>
      <c r="N34" s="4" t="s">
        <v>777</v>
      </c>
      <c r="O34" s="4">
        <v>1</v>
      </c>
      <c r="P34" s="4"/>
      <c r="Q34" s="4" t="s">
        <v>777</v>
      </c>
      <c r="R34" s="4">
        <v>1</v>
      </c>
      <c r="S34" s="4"/>
      <c r="T34" s="4" t="s">
        <v>777</v>
      </c>
      <c r="U34" s="4">
        <v>1</v>
      </c>
      <c r="V34" s="4"/>
      <c r="W34" s="4" t="s">
        <v>777</v>
      </c>
      <c r="X34" s="4">
        <v>1</v>
      </c>
      <c r="Y34" s="4"/>
      <c r="Z34" s="4" t="s">
        <v>777</v>
      </c>
      <c r="AA34" s="4">
        <v>1</v>
      </c>
      <c r="AB34" s="4"/>
      <c r="AC34" s="4" t="s">
        <v>777</v>
      </c>
      <c r="AD34" s="4">
        <v>1</v>
      </c>
      <c r="AE34" s="4"/>
      <c r="AF34" s="4" t="s">
        <v>777</v>
      </c>
      <c r="AG34" s="4">
        <v>1</v>
      </c>
      <c r="AH34" s="4"/>
      <c r="AI34" s="4" t="s">
        <v>777</v>
      </c>
      <c r="AJ34" s="4">
        <v>1</v>
      </c>
      <c r="AK34" s="4"/>
      <c r="AL34" s="4" t="s">
        <v>777</v>
      </c>
      <c r="AM34" s="4">
        <v>1</v>
      </c>
      <c r="AN34" s="4"/>
      <c r="AO34" s="4" t="s">
        <v>777</v>
      </c>
      <c r="AP34" s="4">
        <v>1</v>
      </c>
      <c r="AQ34" s="4"/>
      <c r="AR34" s="4" t="s">
        <v>777</v>
      </c>
      <c r="AS34" s="4">
        <v>1</v>
      </c>
      <c r="AT34" s="4"/>
      <c r="AU34" s="4" t="s">
        <v>777</v>
      </c>
      <c r="AV34" s="4">
        <v>1</v>
      </c>
      <c r="AW34" s="4"/>
      <c r="AX34" s="4" t="s">
        <v>777</v>
      </c>
      <c r="AY34" s="4">
        <v>1</v>
      </c>
      <c r="AZ34" s="4"/>
      <c r="BA34" s="4" t="s">
        <v>777</v>
      </c>
      <c r="BB34" s="4">
        <v>1</v>
      </c>
      <c r="BC34" s="4"/>
      <c r="BD34" s="4" t="s">
        <v>777</v>
      </c>
      <c r="BE34" s="4">
        <v>1</v>
      </c>
      <c r="BF34" s="4"/>
      <c r="BG34" s="4" t="s">
        <v>777</v>
      </c>
      <c r="BH34" s="4">
        <v>1</v>
      </c>
      <c r="BI34" s="4"/>
      <c r="BJ34" s="4" t="s">
        <v>777</v>
      </c>
      <c r="BK34" s="4">
        <v>1</v>
      </c>
      <c r="BL34" s="4"/>
      <c r="BM34" s="4" t="s">
        <v>777</v>
      </c>
      <c r="BN34" s="4">
        <v>1</v>
      </c>
      <c r="BO34" s="4"/>
      <c r="BP34" s="4" t="s">
        <v>777</v>
      </c>
      <c r="BQ34" s="4">
        <v>1</v>
      </c>
      <c r="BR34" s="4"/>
      <c r="BS34" s="4" t="s">
        <v>777</v>
      </c>
      <c r="BT34" s="4">
        <v>1</v>
      </c>
      <c r="BU34" s="4"/>
      <c r="BV34" s="4" t="s">
        <v>777</v>
      </c>
      <c r="BW34" s="4">
        <v>1</v>
      </c>
      <c r="BX34" s="4"/>
      <c r="BY34" s="4" t="s">
        <v>777</v>
      </c>
      <c r="BZ34" s="4">
        <v>1</v>
      </c>
      <c r="CA34" s="4"/>
      <c r="CB34" s="4" t="s">
        <v>777</v>
      </c>
      <c r="CC34" s="4">
        <v>1</v>
      </c>
      <c r="CD34" s="4"/>
      <c r="CE34" s="4" t="s">
        <v>777</v>
      </c>
      <c r="CF34" s="4">
        <v>1</v>
      </c>
      <c r="CG34" s="4"/>
      <c r="CH34" s="4" t="s">
        <v>777</v>
      </c>
      <c r="CI34" s="4">
        <v>1</v>
      </c>
      <c r="CJ34" s="4"/>
      <c r="CK34" s="4" t="s">
        <v>777</v>
      </c>
      <c r="CL34" s="4">
        <v>1</v>
      </c>
      <c r="CM34" s="4"/>
      <c r="CN34" s="4" t="s">
        <v>777</v>
      </c>
      <c r="CO34" s="4">
        <v>1</v>
      </c>
      <c r="CP34" s="4"/>
      <c r="CQ34" s="4" t="s">
        <v>777</v>
      </c>
      <c r="CR34" s="4">
        <v>1</v>
      </c>
      <c r="CS34" s="4"/>
      <c r="CT34" s="4" t="s">
        <v>777</v>
      </c>
      <c r="CU34" s="4">
        <v>1</v>
      </c>
      <c r="CV34" s="4"/>
      <c r="CW34" s="4" t="s">
        <v>777</v>
      </c>
      <c r="CX34" s="4">
        <v>1</v>
      </c>
      <c r="CY34" s="4"/>
      <c r="CZ34" s="4" t="s">
        <v>777</v>
      </c>
      <c r="DA34" s="4">
        <v>1</v>
      </c>
      <c r="DB34" s="4"/>
      <c r="DC34" s="4" t="s">
        <v>777</v>
      </c>
      <c r="DD34" s="4">
        <v>1</v>
      </c>
      <c r="DE34" s="4"/>
      <c r="DF34" s="4" t="s">
        <v>777</v>
      </c>
      <c r="DG34" s="4">
        <v>1</v>
      </c>
      <c r="DH34" s="4"/>
      <c r="DI34" s="4" t="s">
        <v>777</v>
      </c>
      <c r="DJ34" s="4">
        <v>1</v>
      </c>
      <c r="DK34" s="4"/>
      <c r="DL34" s="4" t="s">
        <v>777</v>
      </c>
      <c r="DM34" s="4">
        <v>1</v>
      </c>
      <c r="DN34" s="4"/>
      <c r="DO34" s="4" t="s">
        <v>777</v>
      </c>
      <c r="DP34" s="4">
        <v>1</v>
      </c>
      <c r="DQ34" s="4"/>
      <c r="DR34" s="4" t="s">
        <v>777</v>
      </c>
      <c r="DS34" s="4">
        <v>1</v>
      </c>
      <c r="DT34" s="4"/>
      <c r="DU34" s="4" t="s">
        <v>777</v>
      </c>
      <c r="DV34" s="4">
        <v>1</v>
      </c>
      <c r="DW34" s="4"/>
      <c r="DX34" s="4" t="s">
        <v>777</v>
      </c>
      <c r="DY34" s="4">
        <v>1</v>
      </c>
      <c r="DZ34" s="4"/>
      <c r="EA34" s="4" t="s">
        <v>777</v>
      </c>
      <c r="EB34" s="4">
        <v>1</v>
      </c>
      <c r="EC34" s="4"/>
      <c r="ED34" s="4" t="s">
        <v>777</v>
      </c>
      <c r="EE34" s="4">
        <v>1</v>
      </c>
      <c r="EF34" s="4"/>
      <c r="EG34" s="4" t="s">
        <v>777</v>
      </c>
      <c r="EH34" s="4">
        <v>1</v>
      </c>
      <c r="EI34" s="4"/>
      <c r="EJ34" s="4" t="s">
        <v>777</v>
      </c>
      <c r="EK34" s="4">
        <v>1</v>
      </c>
      <c r="EL34" s="4"/>
      <c r="EM34" s="4" t="s">
        <v>777</v>
      </c>
      <c r="EN34" s="4">
        <v>1</v>
      </c>
      <c r="EO34" s="4"/>
      <c r="EP34" s="4" t="s">
        <v>777</v>
      </c>
      <c r="EQ34" s="4">
        <v>1</v>
      </c>
      <c r="ER34" s="4"/>
      <c r="ES34" s="4" t="s">
        <v>777</v>
      </c>
      <c r="ET34" s="4">
        <v>1</v>
      </c>
      <c r="EU34" s="4"/>
      <c r="EV34" s="4" t="s">
        <v>777</v>
      </c>
      <c r="EW34" s="4">
        <v>1</v>
      </c>
      <c r="EX34" s="4"/>
      <c r="EY34" s="4" t="s">
        <v>777</v>
      </c>
      <c r="EZ34" s="4">
        <v>1</v>
      </c>
      <c r="FA34" s="4"/>
      <c r="FB34" s="4" t="s">
        <v>777</v>
      </c>
      <c r="FC34" s="4">
        <v>1</v>
      </c>
      <c r="FD34" s="4"/>
      <c r="FE34" s="4" t="s">
        <v>777</v>
      </c>
      <c r="FF34" s="4">
        <v>1</v>
      </c>
      <c r="FG34" s="4"/>
      <c r="FH34" s="4" t="s">
        <v>777</v>
      </c>
      <c r="FI34" s="4">
        <v>1</v>
      </c>
      <c r="FJ34" s="4"/>
      <c r="FK34" s="4" t="s">
        <v>777</v>
      </c>
      <c r="FL34" s="4">
        <v>1</v>
      </c>
      <c r="FM34" s="4"/>
      <c r="FN34" s="4" t="s">
        <v>777</v>
      </c>
      <c r="FO34" s="4">
        <v>1</v>
      </c>
      <c r="FP34" s="4"/>
      <c r="FQ34" s="4" t="s">
        <v>777</v>
      </c>
      <c r="FR34" s="4">
        <v>1</v>
      </c>
      <c r="FS34" s="4"/>
      <c r="FT34" s="4" t="s">
        <v>777</v>
      </c>
      <c r="FU34" s="4">
        <v>1</v>
      </c>
      <c r="FV34" s="4"/>
      <c r="FW34" s="4" t="s">
        <v>777</v>
      </c>
      <c r="FX34" s="4">
        <v>1</v>
      </c>
      <c r="FY34" s="4"/>
      <c r="FZ34" s="4" t="s">
        <v>777</v>
      </c>
      <c r="GA34" s="4">
        <v>1</v>
      </c>
      <c r="GB34" s="4"/>
      <c r="GC34" s="4" t="s">
        <v>777</v>
      </c>
      <c r="GD34" s="4">
        <v>1</v>
      </c>
      <c r="GE34" s="4"/>
      <c r="GF34" s="4" t="s">
        <v>777</v>
      </c>
      <c r="GG34" s="4">
        <v>1</v>
      </c>
      <c r="GH34" s="4"/>
      <c r="GI34" s="4" t="s">
        <v>777</v>
      </c>
      <c r="GJ34" s="4">
        <v>1</v>
      </c>
      <c r="GK34" s="4"/>
      <c r="GL34" s="4" t="s">
        <v>777</v>
      </c>
      <c r="GM34" s="4">
        <v>1</v>
      </c>
      <c r="GN34" s="4"/>
      <c r="GO34" s="4" t="s">
        <v>777</v>
      </c>
      <c r="GP34" s="4">
        <v>1</v>
      </c>
      <c r="GQ34" s="4"/>
      <c r="GR34" s="4" t="s">
        <v>777</v>
      </c>
      <c r="GS34" s="4">
        <v>1</v>
      </c>
      <c r="GT34" s="4"/>
      <c r="GU34" s="4" t="s">
        <v>777</v>
      </c>
      <c r="GV34" s="4">
        <v>1</v>
      </c>
      <c r="GW34" s="4"/>
      <c r="GX34" s="4" t="s">
        <v>777</v>
      </c>
      <c r="GY34" s="4">
        <v>1</v>
      </c>
      <c r="GZ34" s="4"/>
      <c r="HA34" s="4" t="s">
        <v>777</v>
      </c>
      <c r="HB34" s="4">
        <v>1</v>
      </c>
      <c r="HC34" s="4"/>
      <c r="HD34" s="4" t="s">
        <v>777</v>
      </c>
      <c r="HE34" s="4">
        <v>1</v>
      </c>
      <c r="HF34" s="4"/>
      <c r="HG34" s="4" t="s">
        <v>777</v>
      </c>
      <c r="HH34" s="4">
        <v>1</v>
      </c>
      <c r="HI34" s="4"/>
      <c r="HJ34" s="4" t="s">
        <v>777</v>
      </c>
      <c r="HK34" s="4">
        <v>1</v>
      </c>
      <c r="HL34" s="4"/>
      <c r="HM34" s="4" t="s">
        <v>777</v>
      </c>
      <c r="HN34" s="4">
        <v>1</v>
      </c>
      <c r="HO34" s="4"/>
      <c r="HP34" s="4" t="s">
        <v>777</v>
      </c>
      <c r="HQ34" s="4">
        <v>1</v>
      </c>
      <c r="HR34" s="4"/>
      <c r="HS34" s="4" t="s">
        <v>777</v>
      </c>
      <c r="HT34" s="4">
        <v>1</v>
      </c>
      <c r="HU34" s="4"/>
      <c r="HV34" s="4" t="s">
        <v>777</v>
      </c>
      <c r="HW34" s="4">
        <v>1</v>
      </c>
      <c r="HX34" s="4"/>
      <c r="HY34" s="4" t="s">
        <v>777</v>
      </c>
      <c r="HZ34" s="4">
        <v>1</v>
      </c>
      <c r="IA34" s="4"/>
      <c r="IB34" s="4" t="s">
        <v>777</v>
      </c>
      <c r="IC34" s="4">
        <v>1</v>
      </c>
      <c r="ID34" s="4"/>
      <c r="IE34" s="4" t="s">
        <v>777</v>
      </c>
      <c r="IF34" s="4">
        <v>1</v>
      </c>
      <c r="IG34" s="4"/>
      <c r="IH34" s="4" t="s">
        <v>777</v>
      </c>
      <c r="II34" s="4">
        <v>1</v>
      </c>
      <c r="IJ34" s="4"/>
      <c r="IK34" s="4" t="s">
        <v>777</v>
      </c>
      <c r="IL34" s="4">
        <v>1</v>
      </c>
      <c r="IM34" s="4"/>
      <c r="IN34" s="4" t="s">
        <v>777</v>
      </c>
      <c r="IO34" s="4">
        <v>1</v>
      </c>
      <c r="IP34" s="4"/>
      <c r="IQ34" s="4" t="s">
        <v>777</v>
      </c>
      <c r="IR34" s="4">
        <v>1</v>
      </c>
      <c r="IS34" s="4"/>
      <c r="IT34" s="32" t="s">
        <v>777</v>
      </c>
      <c r="IU34" s="43"/>
      <c r="IV34" s="43"/>
      <c r="IW34" s="43"/>
      <c r="IX34" s="43"/>
      <c r="IY34" s="43"/>
      <c r="IZ34" s="43"/>
      <c r="JA34" s="43"/>
      <c r="JB34" s="43"/>
      <c r="JC34" s="43"/>
      <c r="JD34" s="43"/>
    </row>
    <row r="35" spans="1:264" ht="16.2" thickBot="1">
      <c r="A35" s="2">
        <v>22</v>
      </c>
      <c r="B35" s="75" t="s">
        <v>1149</v>
      </c>
      <c r="C35" s="4">
        <v>1</v>
      </c>
      <c r="D35" s="4"/>
      <c r="E35" s="4" t="s">
        <v>777</v>
      </c>
      <c r="F35" s="4">
        <v>1</v>
      </c>
      <c r="G35" s="4"/>
      <c r="H35" s="4" t="s">
        <v>777</v>
      </c>
      <c r="I35" s="4">
        <v>1</v>
      </c>
      <c r="J35" s="4"/>
      <c r="K35" s="4" t="s">
        <v>777</v>
      </c>
      <c r="L35" s="4">
        <v>1</v>
      </c>
      <c r="M35" s="4"/>
      <c r="N35" s="4" t="s">
        <v>777</v>
      </c>
      <c r="O35" s="4">
        <v>1</v>
      </c>
      <c r="P35" s="4"/>
      <c r="Q35" s="4" t="s">
        <v>777</v>
      </c>
      <c r="R35" s="4">
        <v>1</v>
      </c>
      <c r="S35" s="4"/>
      <c r="T35" s="4" t="s">
        <v>777</v>
      </c>
      <c r="U35" s="4">
        <v>1</v>
      </c>
      <c r="V35" s="4"/>
      <c r="W35" s="4" t="s">
        <v>777</v>
      </c>
      <c r="X35" s="4">
        <v>1</v>
      </c>
      <c r="Y35" s="4"/>
      <c r="Z35" s="4" t="s">
        <v>777</v>
      </c>
      <c r="AA35" s="4">
        <v>1</v>
      </c>
      <c r="AB35" s="4"/>
      <c r="AC35" s="4" t="s">
        <v>777</v>
      </c>
      <c r="AD35" s="4">
        <v>1</v>
      </c>
      <c r="AE35" s="4"/>
      <c r="AF35" s="4" t="s">
        <v>777</v>
      </c>
      <c r="AG35" s="4">
        <v>1</v>
      </c>
      <c r="AH35" s="4"/>
      <c r="AI35" s="4" t="s">
        <v>777</v>
      </c>
      <c r="AJ35" s="4">
        <v>1</v>
      </c>
      <c r="AK35" s="4"/>
      <c r="AL35" s="4" t="s">
        <v>777</v>
      </c>
      <c r="AM35" s="4">
        <v>1</v>
      </c>
      <c r="AN35" s="4"/>
      <c r="AO35" s="4" t="s">
        <v>777</v>
      </c>
      <c r="AP35" s="4">
        <v>1</v>
      </c>
      <c r="AQ35" s="4"/>
      <c r="AR35" s="4" t="s">
        <v>777</v>
      </c>
      <c r="AS35" s="4">
        <v>1</v>
      </c>
      <c r="AT35" s="4"/>
      <c r="AU35" s="4" t="s">
        <v>777</v>
      </c>
      <c r="AV35" s="4">
        <v>1</v>
      </c>
      <c r="AW35" s="4"/>
      <c r="AX35" s="4" t="s">
        <v>777</v>
      </c>
      <c r="AY35" s="4">
        <v>1</v>
      </c>
      <c r="AZ35" s="4"/>
      <c r="BA35" s="4" t="s">
        <v>777</v>
      </c>
      <c r="BB35" s="4">
        <v>1</v>
      </c>
      <c r="BC35" s="4"/>
      <c r="BD35" s="4" t="s">
        <v>777</v>
      </c>
      <c r="BE35" s="4">
        <v>1</v>
      </c>
      <c r="BF35" s="4"/>
      <c r="BG35" s="4" t="s">
        <v>777</v>
      </c>
      <c r="BH35" s="4">
        <v>1</v>
      </c>
      <c r="BI35" s="4"/>
      <c r="BJ35" s="4" t="s">
        <v>777</v>
      </c>
      <c r="BK35" s="4">
        <v>1</v>
      </c>
      <c r="BL35" s="4"/>
      <c r="BM35" s="4" t="s">
        <v>777</v>
      </c>
      <c r="BN35" s="4">
        <v>1</v>
      </c>
      <c r="BO35" s="4"/>
      <c r="BP35" s="4" t="s">
        <v>777</v>
      </c>
      <c r="BQ35" s="4">
        <v>1</v>
      </c>
      <c r="BR35" s="4"/>
      <c r="BS35" s="4" t="s">
        <v>777</v>
      </c>
      <c r="BT35" s="4">
        <v>1</v>
      </c>
      <c r="BU35" s="4"/>
      <c r="BV35" s="4" t="s">
        <v>777</v>
      </c>
      <c r="BW35" s="4">
        <v>1</v>
      </c>
      <c r="BX35" s="4"/>
      <c r="BY35" s="4" t="s">
        <v>777</v>
      </c>
      <c r="BZ35" s="4">
        <v>1</v>
      </c>
      <c r="CA35" s="4"/>
      <c r="CB35" s="4" t="s">
        <v>777</v>
      </c>
      <c r="CC35" s="4">
        <v>1</v>
      </c>
      <c r="CD35" s="4"/>
      <c r="CE35" s="4" t="s">
        <v>777</v>
      </c>
      <c r="CF35" s="4">
        <v>1</v>
      </c>
      <c r="CG35" s="4"/>
      <c r="CH35" s="4" t="s">
        <v>777</v>
      </c>
      <c r="CI35" s="4">
        <v>1</v>
      </c>
      <c r="CJ35" s="4"/>
      <c r="CK35" s="4" t="s">
        <v>777</v>
      </c>
      <c r="CL35" s="4">
        <v>1</v>
      </c>
      <c r="CM35" s="4"/>
      <c r="CN35" s="4" t="s">
        <v>777</v>
      </c>
      <c r="CO35" s="4">
        <v>1</v>
      </c>
      <c r="CP35" s="4"/>
      <c r="CQ35" s="4" t="s">
        <v>777</v>
      </c>
      <c r="CR35" s="4">
        <v>1</v>
      </c>
      <c r="CS35" s="4"/>
      <c r="CT35" s="4" t="s">
        <v>777</v>
      </c>
      <c r="CU35" s="4">
        <v>1</v>
      </c>
      <c r="CV35" s="4"/>
      <c r="CW35" s="4" t="s">
        <v>777</v>
      </c>
      <c r="CX35" s="4">
        <v>1</v>
      </c>
      <c r="CY35" s="4"/>
      <c r="CZ35" s="4" t="s">
        <v>777</v>
      </c>
      <c r="DA35" s="4">
        <v>1</v>
      </c>
      <c r="DB35" s="4"/>
      <c r="DC35" s="4" t="s">
        <v>777</v>
      </c>
      <c r="DD35" s="4">
        <v>1</v>
      </c>
      <c r="DE35" s="4"/>
      <c r="DF35" s="4" t="s">
        <v>777</v>
      </c>
      <c r="DG35" s="4">
        <v>1</v>
      </c>
      <c r="DH35" s="4"/>
      <c r="DI35" s="4" t="s">
        <v>777</v>
      </c>
      <c r="DJ35" s="4">
        <v>1</v>
      </c>
      <c r="DK35" s="4"/>
      <c r="DL35" s="4" t="s">
        <v>777</v>
      </c>
      <c r="DM35" s="4">
        <v>1</v>
      </c>
      <c r="DN35" s="4"/>
      <c r="DO35" s="4" t="s">
        <v>777</v>
      </c>
      <c r="DP35" s="4">
        <v>1</v>
      </c>
      <c r="DQ35" s="4"/>
      <c r="DR35" s="4" t="s">
        <v>777</v>
      </c>
      <c r="DS35" s="4">
        <v>1</v>
      </c>
      <c r="DT35" s="4"/>
      <c r="DU35" s="4" t="s">
        <v>777</v>
      </c>
      <c r="DV35" s="4">
        <v>1</v>
      </c>
      <c r="DW35" s="4"/>
      <c r="DX35" s="4" t="s">
        <v>777</v>
      </c>
      <c r="DY35" s="4">
        <v>1</v>
      </c>
      <c r="DZ35" s="4"/>
      <c r="EA35" s="4" t="s">
        <v>777</v>
      </c>
      <c r="EB35" s="4">
        <v>1</v>
      </c>
      <c r="EC35" s="4"/>
      <c r="ED35" s="4" t="s">
        <v>777</v>
      </c>
      <c r="EE35" s="4">
        <v>1</v>
      </c>
      <c r="EF35" s="4"/>
      <c r="EG35" s="4" t="s">
        <v>777</v>
      </c>
      <c r="EH35" s="4">
        <v>1</v>
      </c>
      <c r="EI35" s="4"/>
      <c r="EJ35" s="4" t="s">
        <v>777</v>
      </c>
      <c r="EK35" s="4">
        <v>1</v>
      </c>
      <c r="EL35" s="4"/>
      <c r="EM35" s="4" t="s">
        <v>777</v>
      </c>
      <c r="EN35" s="4">
        <v>1</v>
      </c>
      <c r="EO35" s="4"/>
      <c r="EP35" s="4" t="s">
        <v>777</v>
      </c>
      <c r="EQ35" s="4">
        <v>1</v>
      </c>
      <c r="ER35" s="4"/>
      <c r="ES35" s="4" t="s">
        <v>777</v>
      </c>
      <c r="ET35" s="4">
        <v>1</v>
      </c>
      <c r="EU35" s="4"/>
      <c r="EV35" s="4" t="s">
        <v>777</v>
      </c>
      <c r="EW35" s="4">
        <v>1</v>
      </c>
      <c r="EX35" s="4"/>
      <c r="EY35" s="4" t="s">
        <v>777</v>
      </c>
      <c r="EZ35" s="4">
        <v>1</v>
      </c>
      <c r="FA35" s="4"/>
      <c r="FB35" s="4" t="s">
        <v>777</v>
      </c>
      <c r="FC35" s="4">
        <v>1</v>
      </c>
      <c r="FD35" s="4"/>
      <c r="FE35" s="4" t="s">
        <v>777</v>
      </c>
      <c r="FF35" s="4">
        <v>1</v>
      </c>
      <c r="FG35" s="4"/>
      <c r="FH35" s="4" t="s">
        <v>777</v>
      </c>
      <c r="FI35" s="4">
        <v>1</v>
      </c>
      <c r="FJ35" s="4"/>
      <c r="FK35" s="4" t="s">
        <v>777</v>
      </c>
      <c r="FL35" s="4">
        <v>1</v>
      </c>
      <c r="FM35" s="4"/>
      <c r="FN35" s="4" t="s">
        <v>777</v>
      </c>
      <c r="FO35" s="4">
        <v>1</v>
      </c>
      <c r="FP35" s="4"/>
      <c r="FQ35" s="4" t="s">
        <v>777</v>
      </c>
      <c r="FR35" s="4">
        <v>1</v>
      </c>
      <c r="FS35" s="4"/>
      <c r="FT35" s="4" t="s">
        <v>777</v>
      </c>
      <c r="FU35" s="4">
        <v>1</v>
      </c>
      <c r="FV35" s="4"/>
      <c r="FW35" s="4" t="s">
        <v>777</v>
      </c>
      <c r="FX35" s="4">
        <v>1</v>
      </c>
      <c r="FY35" s="4"/>
      <c r="FZ35" s="4" t="s">
        <v>777</v>
      </c>
      <c r="GA35" s="4">
        <v>1</v>
      </c>
      <c r="GB35" s="4"/>
      <c r="GC35" s="4" t="s">
        <v>777</v>
      </c>
      <c r="GD35" s="4">
        <v>1</v>
      </c>
      <c r="GE35" s="4"/>
      <c r="GF35" s="4" t="s">
        <v>777</v>
      </c>
      <c r="GG35" s="4">
        <v>1</v>
      </c>
      <c r="GH35" s="4"/>
      <c r="GI35" s="4" t="s">
        <v>777</v>
      </c>
      <c r="GJ35" s="4">
        <v>1</v>
      </c>
      <c r="GK35" s="4"/>
      <c r="GL35" s="4" t="s">
        <v>777</v>
      </c>
      <c r="GM35" s="4">
        <v>1</v>
      </c>
      <c r="GN35" s="4"/>
      <c r="GO35" s="4" t="s">
        <v>777</v>
      </c>
      <c r="GP35" s="4">
        <v>1</v>
      </c>
      <c r="GQ35" s="4"/>
      <c r="GR35" s="4" t="s">
        <v>777</v>
      </c>
      <c r="GS35" s="4">
        <v>1</v>
      </c>
      <c r="GT35" s="4"/>
      <c r="GU35" s="4" t="s">
        <v>777</v>
      </c>
      <c r="GV35" s="4">
        <v>1</v>
      </c>
      <c r="GW35" s="4"/>
      <c r="GX35" s="4" t="s">
        <v>777</v>
      </c>
      <c r="GY35" s="4">
        <v>1</v>
      </c>
      <c r="GZ35" s="4"/>
      <c r="HA35" s="4" t="s">
        <v>777</v>
      </c>
      <c r="HB35" s="4">
        <v>1</v>
      </c>
      <c r="HC35" s="4"/>
      <c r="HD35" s="4" t="s">
        <v>777</v>
      </c>
      <c r="HE35" s="4">
        <v>1</v>
      </c>
      <c r="HF35" s="4"/>
      <c r="HG35" s="4" t="s">
        <v>777</v>
      </c>
      <c r="HH35" s="4">
        <v>1</v>
      </c>
      <c r="HI35" s="4"/>
      <c r="HJ35" s="4" t="s">
        <v>777</v>
      </c>
      <c r="HK35" s="4">
        <v>1</v>
      </c>
      <c r="HL35" s="4"/>
      <c r="HM35" s="4" t="s">
        <v>777</v>
      </c>
      <c r="HN35" s="4">
        <v>1</v>
      </c>
      <c r="HO35" s="4"/>
      <c r="HP35" s="4" t="s">
        <v>777</v>
      </c>
      <c r="HQ35" s="4">
        <v>1</v>
      </c>
      <c r="HR35" s="4"/>
      <c r="HS35" s="4" t="s">
        <v>777</v>
      </c>
      <c r="HT35" s="4">
        <v>1</v>
      </c>
      <c r="HU35" s="4"/>
      <c r="HV35" s="4" t="s">
        <v>777</v>
      </c>
      <c r="HW35" s="4">
        <v>1</v>
      </c>
      <c r="HX35" s="4"/>
      <c r="HY35" s="4" t="s">
        <v>777</v>
      </c>
      <c r="HZ35" s="4">
        <v>1</v>
      </c>
      <c r="IA35" s="4"/>
      <c r="IB35" s="4" t="s">
        <v>777</v>
      </c>
      <c r="IC35" s="4">
        <v>1</v>
      </c>
      <c r="ID35" s="4"/>
      <c r="IE35" s="4" t="s">
        <v>777</v>
      </c>
      <c r="IF35" s="4">
        <v>1</v>
      </c>
      <c r="IG35" s="4"/>
      <c r="IH35" s="4" t="s">
        <v>777</v>
      </c>
      <c r="II35" s="4">
        <v>1</v>
      </c>
      <c r="IJ35" s="4"/>
      <c r="IK35" s="4" t="s">
        <v>777</v>
      </c>
      <c r="IL35" s="4">
        <v>1</v>
      </c>
      <c r="IM35" s="4"/>
      <c r="IN35" s="4" t="s">
        <v>777</v>
      </c>
      <c r="IO35" s="4">
        <v>1</v>
      </c>
      <c r="IP35" s="4"/>
      <c r="IQ35" s="4" t="s">
        <v>777</v>
      </c>
      <c r="IR35" s="4">
        <v>1</v>
      </c>
      <c r="IS35" s="4"/>
      <c r="IT35" s="32" t="s">
        <v>777</v>
      </c>
      <c r="IU35" s="43"/>
      <c r="IV35" s="43"/>
      <c r="IW35" s="43"/>
      <c r="IX35" s="43"/>
      <c r="IY35" s="43"/>
      <c r="IZ35" s="43"/>
      <c r="JA35" s="43"/>
      <c r="JB35" s="43"/>
      <c r="JC35" s="43"/>
      <c r="JD35" s="43"/>
    </row>
    <row r="36" spans="1:264" ht="16.2" thickBot="1">
      <c r="A36" s="2">
        <v>23</v>
      </c>
      <c r="B36" s="75" t="s">
        <v>1150</v>
      </c>
      <c r="C36" s="4">
        <v>1</v>
      </c>
      <c r="D36" s="4"/>
      <c r="E36" s="4" t="s">
        <v>777</v>
      </c>
      <c r="F36" s="4">
        <v>1</v>
      </c>
      <c r="G36" s="4"/>
      <c r="H36" s="4" t="s">
        <v>777</v>
      </c>
      <c r="I36" s="4">
        <v>1</v>
      </c>
      <c r="J36" s="4"/>
      <c r="K36" s="4" t="s">
        <v>777</v>
      </c>
      <c r="L36" s="4">
        <v>1</v>
      </c>
      <c r="M36" s="4"/>
      <c r="N36" s="4" t="s">
        <v>777</v>
      </c>
      <c r="O36" s="4">
        <v>1</v>
      </c>
      <c r="P36" s="4"/>
      <c r="Q36" s="4" t="s">
        <v>777</v>
      </c>
      <c r="R36" s="4">
        <v>1</v>
      </c>
      <c r="S36" s="4"/>
      <c r="T36" s="4" t="s">
        <v>777</v>
      </c>
      <c r="U36" s="4">
        <v>1</v>
      </c>
      <c r="V36" s="4"/>
      <c r="W36" s="4" t="s">
        <v>777</v>
      </c>
      <c r="X36" s="4">
        <v>1</v>
      </c>
      <c r="Y36" s="4"/>
      <c r="Z36" s="4" t="s">
        <v>777</v>
      </c>
      <c r="AA36" s="4">
        <v>1</v>
      </c>
      <c r="AB36" s="4"/>
      <c r="AC36" s="4" t="s">
        <v>777</v>
      </c>
      <c r="AD36" s="4">
        <v>1</v>
      </c>
      <c r="AE36" s="4"/>
      <c r="AF36" s="4" t="s">
        <v>777</v>
      </c>
      <c r="AG36" s="4">
        <v>1</v>
      </c>
      <c r="AH36" s="4"/>
      <c r="AI36" s="4" t="s">
        <v>777</v>
      </c>
      <c r="AJ36" s="4">
        <v>1</v>
      </c>
      <c r="AK36" s="4"/>
      <c r="AL36" s="4" t="s">
        <v>777</v>
      </c>
      <c r="AM36" s="4">
        <v>1</v>
      </c>
      <c r="AN36" s="4"/>
      <c r="AO36" s="4" t="s">
        <v>777</v>
      </c>
      <c r="AP36" s="4">
        <v>1</v>
      </c>
      <c r="AQ36" s="4"/>
      <c r="AR36" s="4" t="s">
        <v>777</v>
      </c>
      <c r="AS36" s="4">
        <v>1</v>
      </c>
      <c r="AT36" s="4"/>
      <c r="AU36" s="4" t="s">
        <v>777</v>
      </c>
      <c r="AV36" s="4">
        <v>1</v>
      </c>
      <c r="AW36" s="4"/>
      <c r="AX36" s="4" t="s">
        <v>777</v>
      </c>
      <c r="AY36" s="4">
        <v>1</v>
      </c>
      <c r="AZ36" s="4"/>
      <c r="BA36" s="4" t="s">
        <v>777</v>
      </c>
      <c r="BB36" s="4">
        <v>1</v>
      </c>
      <c r="BC36" s="4"/>
      <c r="BD36" s="4" t="s">
        <v>777</v>
      </c>
      <c r="BE36" s="4">
        <v>1</v>
      </c>
      <c r="BF36" s="4"/>
      <c r="BG36" s="4" t="s">
        <v>777</v>
      </c>
      <c r="BH36" s="4">
        <v>1</v>
      </c>
      <c r="BI36" s="4"/>
      <c r="BJ36" s="4" t="s">
        <v>777</v>
      </c>
      <c r="BK36" s="4">
        <v>1</v>
      </c>
      <c r="BL36" s="4"/>
      <c r="BM36" s="4" t="s">
        <v>777</v>
      </c>
      <c r="BN36" s="4">
        <v>1</v>
      </c>
      <c r="BO36" s="4"/>
      <c r="BP36" s="4" t="s">
        <v>777</v>
      </c>
      <c r="BQ36" s="4">
        <v>1</v>
      </c>
      <c r="BR36" s="4"/>
      <c r="BS36" s="4" t="s">
        <v>777</v>
      </c>
      <c r="BT36" s="4">
        <v>1</v>
      </c>
      <c r="BU36" s="4"/>
      <c r="BV36" s="4" t="s">
        <v>777</v>
      </c>
      <c r="BW36" s="4">
        <v>1</v>
      </c>
      <c r="BX36" s="4"/>
      <c r="BY36" s="4" t="s">
        <v>777</v>
      </c>
      <c r="BZ36" s="4">
        <v>1</v>
      </c>
      <c r="CA36" s="4"/>
      <c r="CB36" s="4" t="s">
        <v>777</v>
      </c>
      <c r="CC36" s="4">
        <v>1</v>
      </c>
      <c r="CD36" s="4"/>
      <c r="CE36" s="4" t="s">
        <v>777</v>
      </c>
      <c r="CF36" s="4">
        <v>1</v>
      </c>
      <c r="CG36" s="4"/>
      <c r="CH36" s="4" t="s">
        <v>777</v>
      </c>
      <c r="CI36" s="4">
        <v>1</v>
      </c>
      <c r="CJ36" s="4"/>
      <c r="CK36" s="4" t="s">
        <v>777</v>
      </c>
      <c r="CL36" s="4">
        <v>1</v>
      </c>
      <c r="CM36" s="4"/>
      <c r="CN36" s="4" t="s">
        <v>777</v>
      </c>
      <c r="CO36" s="4">
        <v>1</v>
      </c>
      <c r="CP36" s="4"/>
      <c r="CQ36" s="4" t="s">
        <v>777</v>
      </c>
      <c r="CR36" s="4">
        <v>1</v>
      </c>
      <c r="CS36" s="4"/>
      <c r="CT36" s="4" t="s">
        <v>777</v>
      </c>
      <c r="CU36" s="4">
        <v>1</v>
      </c>
      <c r="CV36" s="4"/>
      <c r="CW36" s="4" t="s">
        <v>777</v>
      </c>
      <c r="CX36" s="4">
        <v>1</v>
      </c>
      <c r="CY36" s="4"/>
      <c r="CZ36" s="4" t="s">
        <v>777</v>
      </c>
      <c r="DA36" s="4">
        <v>1</v>
      </c>
      <c r="DB36" s="4"/>
      <c r="DC36" s="4" t="s">
        <v>777</v>
      </c>
      <c r="DD36" s="4">
        <v>1</v>
      </c>
      <c r="DE36" s="4"/>
      <c r="DF36" s="4" t="s">
        <v>777</v>
      </c>
      <c r="DG36" s="4">
        <v>1</v>
      </c>
      <c r="DH36" s="4"/>
      <c r="DI36" s="4" t="s">
        <v>777</v>
      </c>
      <c r="DJ36" s="4">
        <v>1</v>
      </c>
      <c r="DK36" s="4"/>
      <c r="DL36" s="4" t="s">
        <v>777</v>
      </c>
      <c r="DM36" s="4">
        <v>1</v>
      </c>
      <c r="DN36" s="4"/>
      <c r="DO36" s="4" t="s">
        <v>777</v>
      </c>
      <c r="DP36" s="4">
        <v>1</v>
      </c>
      <c r="DQ36" s="4"/>
      <c r="DR36" s="4" t="s">
        <v>777</v>
      </c>
      <c r="DS36" s="4">
        <v>1</v>
      </c>
      <c r="DT36" s="4"/>
      <c r="DU36" s="4" t="s">
        <v>777</v>
      </c>
      <c r="DV36" s="4">
        <v>1</v>
      </c>
      <c r="DW36" s="4"/>
      <c r="DX36" s="4" t="s">
        <v>777</v>
      </c>
      <c r="DY36" s="4">
        <v>1</v>
      </c>
      <c r="DZ36" s="4"/>
      <c r="EA36" s="4" t="s">
        <v>777</v>
      </c>
      <c r="EB36" s="4">
        <v>1</v>
      </c>
      <c r="EC36" s="4"/>
      <c r="ED36" s="4" t="s">
        <v>777</v>
      </c>
      <c r="EE36" s="4">
        <v>1</v>
      </c>
      <c r="EF36" s="4"/>
      <c r="EG36" s="4" t="s">
        <v>777</v>
      </c>
      <c r="EH36" s="4">
        <v>1</v>
      </c>
      <c r="EI36" s="4"/>
      <c r="EJ36" s="4" t="s">
        <v>777</v>
      </c>
      <c r="EK36" s="4">
        <v>1</v>
      </c>
      <c r="EL36" s="4"/>
      <c r="EM36" s="4" t="s">
        <v>777</v>
      </c>
      <c r="EN36" s="4">
        <v>1</v>
      </c>
      <c r="EO36" s="4"/>
      <c r="EP36" s="4" t="s">
        <v>777</v>
      </c>
      <c r="EQ36" s="4">
        <v>1</v>
      </c>
      <c r="ER36" s="4"/>
      <c r="ES36" s="4" t="s">
        <v>777</v>
      </c>
      <c r="ET36" s="4">
        <v>1</v>
      </c>
      <c r="EU36" s="4"/>
      <c r="EV36" s="4" t="s">
        <v>777</v>
      </c>
      <c r="EW36" s="4">
        <v>1</v>
      </c>
      <c r="EX36" s="4"/>
      <c r="EY36" s="4" t="s">
        <v>777</v>
      </c>
      <c r="EZ36" s="4">
        <v>1</v>
      </c>
      <c r="FA36" s="4"/>
      <c r="FB36" s="4" t="s">
        <v>777</v>
      </c>
      <c r="FC36" s="4">
        <v>1</v>
      </c>
      <c r="FD36" s="4"/>
      <c r="FE36" s="4" t="s">
        <v>777</v>
      </c>
      <c r="FF36" s="4">
        <v>1</v>
      </c>
      <c r="FG36" s="4"/>
      <c r="FH36" s="4" t="s">
        <v>777</v>
      </c>
      <c r="FI36" s="4">
        <v>1</v>
      </c>
      <c r="FJ36" s="4"/>
      <c r="FK36" s="4" t="s">
        <v>777</v>
      </c>
      <c r="FL36" s="4">
        <v>1</v>
      </c>
      <c r="FM36" s="4"/>
      <c r="FN36" s="4" t="s">
        <v>777</v>
      </c>
      <c r="FO36" s="4">
        <v>1</v>
      </c>
      <c r="FP36" s="4"/>
      <c r="FQ36" s="4" t="s">
        <v>777</v>
      </c>
      <c r="FR36" s="4">
        <v>1</v>
      </c>
      <c r="FS36" s="4"/>
      <c r="FT36" s="4" t="s">
        <v>777</v>
      </c>
      <c r="FU36" s="4">
        <v>1</v>
      </c>
      <c r="FV36" s="4"/>
      <c r="FW36" s="4" t="s">
        <v>777</v>
      </c>
      <c r="FX36" s="4">
        <v>1</v>
      </c>
      <c r="FY36" s="4"/>
      <c r="FZ36" s="4" t="s">
        <v>777</v>
      </c>
      <c r="GA36" s="4">
        <v>1</v>
      </c>
      <c r="GB36" s="4"/>
      <c r="GC36" s="4" t="s">
        <v>777</v>
      </c>
      <c r="GD36" s="4">
        <v>1</v>
      </c>
      <c r="GE36" s="4"/>
      <c r="GF36" s="4" t="s">
        <v>777</v>
      </c>
      <c r="GG36" s="4">
        <v>1</v>
      </c>
      <c r="GH36" s="4"/>
      <c r="GI36" s="4" t="s">
        <v>777</v>
      </c>
      <c r="GJ36" s="4">
        <v>1</v>
      </c>
      <c r="GK36" s="4"/>
      <c r="GL36" s="4" t="s">
        <v>777</v>
      </c>
      <c r="GM36" s="4">
        <v>1</v>
      </c>
      <c r="GN36" s="4"/>
      <c r="GO36" s="4" t="s">
        <v>777</v>
      </c>
      <c r="GP36" s="4">
        <v>1</v>
      </c>
      <c r="GQ36" s="4"/>
      <c r="GR36" s="4" t="s">
        <v>777</v>
      </c>
      <c r="GS36" s="4">
        <v>1</v>
      </c>
      <c r="GT36" s="4"/>
      <c r="GU36" s="4" t="s">
        <v>777</v>
      </c>
      <c r="GV36" s="4">
        <v>1</v>
      </c>
      <c r="GW36" s="4"/>
      <c r="GX36" s="4" t="s">
        <v>777</v>
      </c>
      <c r="GY36" s="4">
        <v>1</v>
      </c>
      <c r="GZ36" s="4"/>
      <c r="HA36" s="4" t="s">
        <v>777</v>
      </c>
      <c r="HB36" s="4">
        <v>1</v>
      </c>
      <c r="HC36" s="4"/>
      <c r="HD36" s="4" t="s">
        <v>777</v>
      </c>
      <c r="HE36" s="4">
        <v>1</v>
      </c>
      <c r="HF36" s="4"/>
      <c r="HG36" s="4" t="s">
        <v>777</v>
      </c>
      <c r="HH36" s="4">
        <v>1</v>
      </c>
      <c r="HI36" s="4"/>
      <c r="HJ36" s="4" t="s">
        <v>777</v>
      </c>
      <c r="HK36" s="4">
        <v>1</v>
      </c>
      <c r="HL36" s="4"/>
      <c r="HM36" s="4" t="s">
        <v>777</v>
      </c>
      <c r="HN36" s="4">
        <v>1</v>
      </c>
      <c r="HO36" s="4"/>
      <c r="HP36" s="4" t="s">
        <v>777</v>
      </c>
      <c r="HQ36" s="4">
        <v>1</v>
      </c>
      <c r="HR36" s="4"/>
      <c r="HS36" s="4" t="s">
        <v>777</v>
      </c>
      <c r="HT36" s="4">
        <v>1</v>
      </c>
      <c r="HU36" s="4"/>
      <c r="HV36" s="4" t="s">
        <v>777</v>
      </c>
      <c r="HW36" s="4">
        <v>1</v>
      </c>
      <c r="HX36" s="4"/>
      <c r="HY36" s="4" t="s">
        <v>777</v>
      </c>
      <c r="HZ36" s="4">
        <v>1</v>
      </c>
      <c r="IA36" s="4"/>
      <c r="IB36" s="4" t="s">
        <v>777</v>
      </c>
      <c r="IC36" s="4">
        <v>1</v>
      </c>
      <c r="ID36" s="4"/>
      <c r="IE36" s="4" t="s">
        <v>777</v>
      </c>
      <c r="IF36" s="4">
        <v>1</v>
      </c>
      <c r="IG36" s="4"/>
      <c r="IH36" s="4" t="s">
        <v>777</v>
      </c>
      <c r="II36" s="4">
        <v>1</v>
      </c>
      <c r="IJ36" s="4"/>
      <c r="IK36" s="4" t="s">
        <v>777</v>
      </c>
      <c r="IL36" s="4">
        <v>1</v>
      </c>
      <c r="IM36" s="4"/>
      <c r="IN36" s="4" t="s">
        <v>777</v>
      </c>
      <c r="IO36" s="4">
        <v>1</v>
      </c>
      <c r="IP36" s="4"/>
      <c r="IQ36" s="4" t="s">
        <v>777</v>
      </c>
      <c r="IR36" s="4">
        <v>1</v>
      </c>
      <c r="IS36" s="4"/>
      <c r="IT36" s="32" t="s">
        <v>777</v>
      </c>
      <c r="IU36" s="43"/>
      <c r="IV36" s="43"/>
      <c r="IW36" s="43"/>
      <c r="IX36" s="43"/>
      <c r="IY36" s="43"/>
      <c r="IZ36" s="43"/>
      <c r="JA36" s="43"/>
      <c r="JB36" s="43"/>
      <c r="JC36" s="43"/>
      <c r="JD36" s="43"/>
    </row>
    <row r="37" spans="1:264" ht="16.2" thickBot="1">
      <c r="A37" s="2">
        <v>24</v>
      </c>
      <c r="B37" s="75" t="s">
        <v>1151</v>
      </c>
      <c r="C37" s="4">
        <v>1</v>
      </c>
      <c r="D37" s="4"/>
      <c r="E37" s="4" t="s">
        <v>777</v>
      </c>
      <c r="F37" s="4">
        <v>1</v>
      </c>
      <c r="G37" s="4"/>
      <c r="H37" s="4" t="s">
        <v>777</v>
      </c>
      <c r="I37" s="4">
        <v>1</v>
      </c>
      <c r="J37" s="4"/>
      <c r="K37" s="4" t="s">
        <v>777</v>
      </c>
      <c r="L37" s="4">
        <v>1</v>
      </c>
      <c r="M37" s="4"/>
      <c r="N37" s="4" t="s">
        <v>777</v>
      </c>
      <c r="O37" s="4">
        <v>1</v>
      </c>
      <c r="P37" s="4"/>
      <c r="Q37" s="4" t="s">
        <v>777</v>
      </c>
      <c r="R37" s="4">
        <v>1</v>
      </c>
      <c r="S37" s="4"/>
      <c r="T37" s="4" t="s">
        <v>777</v>
      </c>
      <c r="U37" s="4">
        <v>1</v>
      </c>
      <c r="V37" s="4"/>
      <c r="W37" s="4" t="s">
        <v>777</v>
      </c>
      <c r="X37" s="4">
        <v>1</v>
      </c>
      <c r="Y37" s="4"/>
      <c r="Z37" s="4" t="s">
        <v>777</v>
      </c>
      <c r="AA37" s="4">
        <v>1</v>
      </c>
      <c r="AB37" s="4"/>
      <c r="AC37" s="4" t="s">
        <v>777</v>
      </c>
      <c r="AD37" s="4">
        <v>1</v>
      </c>
      <c r="AE37" s="4"/>
      <c r="AF37" s="4" t="s">
        <v>777</v>
      </c>
      <c r="AG37" s="4">
        <v>1</v>
      </c>
      <c r="AH37" s="4"/>
      <c r="AI37" s="4" t="s">
        <v>777</v>
      </c>
      <c r="AJ37" s="4">
        <v>1</v>
      </c>
      <c r="AK37" s="4"/>
      <c r="AL37" s="4" t="s">
        <v>777</v>
      </c>
      <c r="AM37" s="4">
        <v>1</v>
      </c>
      <c r="AN37" s="4"/>
      <c r="AO37" s="4" t="s">
        <v>777</v>
      </c>
      <c r="AP37" s="4">
        <v>1</v>
      </c>
      <c r="AQ37" s="4"/>
      <c r="AR37" s="4" t="s">
        <v>777</v>
      </c>
      <c r="AS37" s="4">
        <v>1</v>
      </c>
      <c r="AT37" s="4"/>
      <c r="AU37" s="4" t="s">
        <v>777</v>
      </c>
      <c r="AV37" s="4">
        <v>1</v>
      </c>
      <c r="AW37" s="4"/>
      <c r="AX37" s="4" t="s">
        <v>777</v>
      </c>
      <c r="AY37" s="4">
        <v>1</v>
      </c>
      <c r="AZ37" s="4"/>
      <c r="BA37" s="4" t="s">
        <v>777</v>
      </c>
      <c r="BB37" s="4">
        <v>1</v>
      </c>
      <c r="BC37" s="4"/>
      <c r="BD37" s="4" t="s">
        <v>777</v>
      </c>
      <c r="BE37" s="4">
        <v>1</v>
      </c>
      <c r="BF37" s="4"/>
      <c r="BG37" s="4" t="s">
        <v>777</v>
      </c>
      <c r="BH37" s="4">
        <v>1</v>
      </c>
      <c r="BI37" s="4"/>
      <c r="BJ37" s="4" t="s">
        <v>777</v>
      </c>
      <c r="BK37" s="4">
        <v>1</v>
      </c>
      <c r="BL37" s="4"/>
      <c r="BM37" s="4" t="s">
        <v>777</v>
      </c>
      <c r="BN37" s="4">
        <v>1</v>
      </c>
      <c r="BO37" s="4"/>
      <c r="BP37" s="4" t="s">
        <v>777</v>
      </c>
      <c r="BQ37" s="4">
        <v>1</v>
      </c>
      <c r="BR37" s="4"/>
      <c r="BS37" s="4" t="s">
        <v>777</v>
      </c>
      <c r="BT37" s="4">
        <v>1</v>
      </c>
      <c r="BU37" s="4"/>
      <c r="BV37" s="4" t="s">
        <v>777</v>
      </c>
      <c r="BW37" s="4">
        <v>1</v>
      </c>
      <c r="BX37" s="4"/>
      <c r="BY37" s="4" t="s">
        <v>777</v>
      </c>
      <c r="BZ37" s="4">
        <v>1</v>
      </c>
      <c r="CA37" s="4"/>
      <c r="CB37" s="4" t="s">
        <v>777</v>
      </c>
      <c r="CC37" s="4">
        <v>1</v>
      </c>
      <c r="CD37" s="4"/>
      <c r="CE37" s="4" t="s">
        <v>777</v>
      </c>
      <c r="CF37" s="4">
        <v>1</v>
      </c>
      <c r="CG37" s="4"/>
      <c r="CH37" s="4" t="s">
        <v>777</v>
      </c>
      <c r="CI37" s="4">
        <v>1</v>
      </c>
      <c r="CJ37" s="4"/>
      <c r="CK37" s="4" t="s">
        <v>777</v>
      </c>
      <c r="CL37" s="4">
        <v>1</v>
      </c>
      <c r="CM37" s="4"/>
      <c r="CN37" s="4" t="s">
        <v>777</v>
      </c>
      <c r="CO37" s="4">
        <v>1</v>
      </c>
      <c r="CP37" s="4"/>
      <c r="CQ37" s="4" t="s">
        <v>777</v>
      </c>
      <c r="CR37" s="4">
        <v>1</v>
      </c>
      <c r="CS37" s="4"/>
      <c r="CT37" s="4" t="s">
        <v>777</v>
      </c>
      <c r="CU37" s="4">
        <v>1</v>
      </c>
      <c r="CV37" s="4"/>
      <c r="CW37" s="4" t="s">
        <v>777</v>
      </c>
      <c r="CX37" s="4">
        <v>1</v>
      </c>
      <c r="CY37" s="4"/>
      <c r="CZ37" s="4" t="s">
        <v>777</v>
      </c>
      <c r="DA37" s="4">
        <v>1</v>
      </c>
      <c r="DB37" s="4"/>
      <c r="DC37" s="4" t="s">
        <v>777</v>
      </c>
      <c r="DD37" s="4">
        <v>1</v>
      </c>
      <c r="DE37" s="4"/>
      <c r="DF37" s="4" t="s">
        <v>777</v>
      </c>
      <c r="DG37" s="4">
        <v>1</v>
      </c>
      <c r="DH37" s="4"/>
      <c r="DI37" s="4" t="s">
        <v>777</v>
      </c>
      <c r="DJ37" s="4">
        <v>1</v>
      </c>
      <c r="DK37" s="4"/>
      <c r="DL37" s="4" t="s">
        <v>777</v>
      </c>
      <c r="DM37" s="4">
        <v>1</v>
      </c>
      <c r="DN37" s="4"/>
      <c r="DO37" s="4" t="s">
        <v>777</v>
      </c>
      <c r="DP37" s="4">
        <v>1</v>
      </c>
      <c r="DQ37" s="4"/>
      <c r="DR37" s="4" t="s">
        <v>777</v>
      </c>
      <c r="DS37" s="4">
        <v>1</v>
      </c>
      <c r="DT37" s="4"/>
      <c r="DU37" s="4" t="s">
        <v>777</v>
      </c>
      <c r="DV37" s="4">
        <v>1</v>
      </c>
      <c r="DW37" s="4"/>
      <c r="DX37" s="4" t="s">
        <v>777</v>
      </c>
      <c r="DY37" s="4">
        <v>1</v>
      </c>
      <c r="DZ37" s="4"/>
      <c r="EA37" s="4" t="s">
        <v>777</v>
      </c>
      <c r="EB37" s="4">
        <v>1</v>
      </c>
      <c r="EC37" s="4"/>
      <c r="ED37" s="4" t="s">
        <v>777</v>
      </c>
      <c r="EE37" s="4">
        <v>1</v>
      </c>
      <c r="EF37" s="4"/>
      <c r="EG37" s="4" t="s">
        <v>777</v>
      </c>
      <c r="EH37" s="4">
        <v>1</v>
      </c>
      <c r="EI37" s="4"/>
      <c r="EJ37" s="4" t="s">
        <v>777</v>
      </c>
      <c r="EK37" s="4">
        <v>1</v>
      </c>
      <c r="EL37" s="4"/>
      <c r="EM37" s="4" t="s">
        <v>777</v>
      </c>
      <c r="EN37" s="4">
        <v>1</v>
      </c>
      <c r="EO37" s="4"/>
      <c r="EP37" s="4" t="s">
        <v>777</v>
      </c>
      <c r="EQ37" s="4">
        <v>1</v>
      </c>
      <c r="ER37" s="4"/>
      <c r="ES37" s="4" t="s">
        <v>777</v>
      </c>
      <c r="ET37" s="4">
        <v>1</v>
      </c>
      <c r="EU37" s="4"/>
      <c r="EV37" s="4" t="s">
        <v>777</v>
      </c>
      <c r="EW37" s="4">
        <v>1</v>
      </c>
      <c r="EX37" s="4"/>
      <c r="EY37" s="4" t="s">
        <v>777</v>
      </c>
      <c r="EZ37" s="4">
        <v>1</v>
      </c>
      <c r="FA37" s="4"/>
      <c r="FB37" s="4" t="s">
        <v>777</v>
      </c>
      <c r="FC37" s="4">
        <v>1</v>
      </c>
      <c r="FD37" s="4"/>
      <c r="FE37" s="4" t="s">
        <v>777</v>
      </c>
      <c r="FF37" s="4">
        <v>1</v>
      </c>
      <c r="FG37" s="4"/>
      <c r="FH37" s="4" t="s">
        <v>777</v>
      </c>
      <c r="FI37" s="4">
        <v>1</v>
      </c>
      <c r="FJ37" s="4"/>
      <c r="FK37" s="4" t="s">
        <v>777</v>
      </c>
      <c r="FL37" s="4">
        <v>1</v>
      </c>
      <c r="FM37" s="4"/>
      <c r="FN37" s="4" t="s">
        <v>777</v>
      </c>
      <c r="FO37" s="4">
        <v>1</v>
      </c>
      <c r="FP37" s="4"/>
      <c r="FQ37" s="4" t="s">
        <v>777</v>
      </c>
      <c r="FR37" s="4">
        <v>1</v>
      </c>
      <c r="FS37" s="4"/>
      <c r="FT37" s="4" t="s">
        <v>777</v>
      </c>
      <c r="FU37" s="4">
        <v>1</v>
      </c>
      <c r="FV37" s="4"/>
      <c r="FW37" s="4" t="s">
        <v>777</v>
      </c>
      <c r="FX37" s="4">
        <v>1</v>
      </c>
      <c r="FY37" s="4"/>
      <c r="FZ37" s="4" t="s">
        <v>777</v>
      </c>
      <c r="GA37" s="4">
        <v>1</v>
      </c>
      <c r="GB37" s="4"/>
      <c r="GC37" s="4" t="s">
        <v>777</v>
      </c>
      <c r="GD37" s="4">
        <v>1</v>
      </c>
      <c r="GE37" s="4"/>
      <c r="GF37" s="4" t="s">
        <v>777</v>
      </c>
      <c r="GG37" s="4">
        <v>1</v>
      </c>
      <c r="GH37" s="4"/>
      <c r="GI37" s="4" t="s">
        <v>777</v>
      </c>
      <c r="GJ37" s="4">
        <v>1</v>
      </c>
      <c r="GK37" s="4"/>
      <c r="GL37" s="4" t="s">
        <v>777</v>
      </c>
      <c r="GM37" s="4">
        <v>1</v>
      </c>
      <c r="GN37" s="4"/>
      <c r="GO37" s="4" t="s">
        <v>777</v>
      </c>
      <c r="GP37" s="4">
        <v>1</v>
      </c>
      <c r="GQ37" s="4"/>
      <c r="GR37" s="4" t="s">
        <v>777</v>
      </c>
      <c r="GS37" s="4">
        <v>1</v>
      </c>
      <c r="GT37" s="4"/>
      <c r="GU37" s="4" t="s">
        <v>777</v>
      </c>
      <c r="GV37" s="4">
        <v>1</v>
      </c>
      <c r="GW37" s="4"/>
      <c r="GX37" s="4" t="s">
        <v>777</v>
      </c>
      <c r="GY37" s="4">
        <v>1</v>
      </c>
      <c r="GZ37" s="4"/>
      <c r="HA37" s="4" t="s">
        <v>777</v>
      </c>
      <c r="HB37" s="4">
        <v>1</v>
      </c>
      <c r="HC37" s="4"/>
      <c r="HD37" s="4" t="s">
        <v>777</v>
      </c>
      <c r="HE37" s="4">
        <v>1</v>
      </c>
      <c r="HF37" s="4"/>
      <c r="HG37" s="4" t="s">
        <v>777</v>
      </c>
      <c r="HH37" s="4">
        <v>1</v>
      </c>
      <c r="HI37" s="4"/>
      <c r="HJ37" s="4" t="s">
        <v>777</v>
      </c>
      <c r="HK37" s="4">
        <v>1</v>
      </c>
      <c r="HL37" s="4"/>
      <c r="HM37" s="4" t="s">
        <v>777</v>
      </c>
      <c r="HN37" s="4">
        <v>1</v>
      </c>
      <c r="HO37" s="4"/>
      <c r="HP37" s="4" t="s">
        <v>777</v>
      </c>
      <c r="HQ37" s="4">
        <v>1</v>
      </c>
      <c r="HR37" s="4"/>
      <c r="HS37" s="4" t="s">
        <v>777</v>
      </c>
      <c r="HT37" s="4">
        <v>1</v>
      </c>
      <c r="HU37" s="4"/>
      <c r="HV37" s="4" t="s">
        <v>777</v>
      </c>
      <c r="HW37" s="4">
        <v>1</v>
      </c>
      <c r="HX37" s="4"/>
      <c r="HY37" s="4" t="s">
        <v>777</v>
      </c>
      <c r="HZ37" s="4">
        <v>1</v>
      </c>
      <c r="IA37" s="4"/>
      <c r="IB37" s="4" t="s">
        <v>777</v>
      </c>
      <c r="IC37" s="4">
        <v>1</v>
      </c>
      <c r="ID37" s="4"/>
      <c r="IE37" s="4" t="s">
        <v>777</v>
      </c>
      <c r="IF37" s="4">
        <v>1</v>
      </c>
      <c r="IG37" s="4"/>
      <c r="IH37" s="4" t="s">
        <v>777</v>
      </c>
      <c r="II37" s="4">
        <v>1</v>
      </c>
      <c r="IJ37" s="4"/>
      <c r="IK37" s="4" t="s">
        <v>777</v>
      </c>
      <c r="IL37" s="4">
        <v>1</v>
      </c>
      <c r="IM37" s="4"/>
      <c r="IN37" s="4" t="s">
        <v>777</v>
      </c>
      <c r="IO37" s="4">
        <v>1</v>
      </c>
      <c r="IP37" s="4"/>
      <c r="IQ37" s="4" t="s">
        <v>777</v>
      </c>
      <c r="IR37" s="4">
        <v>1</v>
      </c>
      <c r="IS37" s="4"/>
      <c r="IT37" s="32" t="s">
        <v>777</v>
      </c>
      <c r="IU37" s="43"/>
      <c r="IV37" s="43"/>
      <c r="IW37" s="43"/>
      <c r="IX37" s="43"/>
      <c r="IY37" s="43"/>
      <c r="IZ37" s="43"/>
      <c r="JA37" s="43"/>
      <c r="JB37" s="43"/>
      <c r="JC37" s="43"/>
      <c r="JD37" s="43"/>
    </row>
    <row r="38" spans="1:264" ht="16.2" thickBot="1">
      <c r="A38" s="2">
        <v>25</v>
      </c>
      <c r="B38" s="76" t="s">
        <v>1152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32"/>
      <c r="IU38" s="43"/>
      <c r="IV38" s="43"/>
      <c r="IW38" s="43"/>
      <c r="IX38" s="43"/>
      <c r="IY38" s="43"/>
      <c r="IZ38" s="43"/>
      <c r="JA38" s="43"/>
      <c r="JB38" s="43"/>
      <c r="JC38" s="43"/>
      <c r="JD38" s="43"/>
    </row>
    <row r="39" spans="1:264">
      <c r="A39" s="96" t="s">
        <v>56</v>
      </c>
      <c r="B39" s="97"/>
      <c r="C39" s="59">
        <f>SUM(C14:C38)</f>
        <v>25</v>
      </c>
      <c r="D39" s="59">
        <f>SUM(D14:D38)</f>
        <v>0</v>
      </c>
      <c r="E39" s="59">
        <f>SUM(E14:E38)</f>
        <v>0</v>
      </c>
      <c r="F39" s="48">
        <v>25</v>
      </c>
      <c r="G39" s="59">
        <f>SUM(G14:G38)</f>
        <v>0</v>
      </c>
      <c r="H39" s="48">
        <v>0</v>
      </c>
      <c r="I39" s="59">
        <f t="shared" ref="I39:BT39" si="0">SUM(I14:I38)</f>
        <v>25</v>
      </c>
      <c r="J39" s="59">
        <f t="shared" si="0"/>
        <v>0</v>
      </c>
      <c r="K39" s="59">
        <f t="shared" si="0"/>
        <v>0</v>
      </c>
      <c r="L39" s="59">
        <v>25</v>
      </c>
      <c r="M39" s="59">
        <f t="shared" si="0"/>
        <v>0</v>
      </c>
      <c r="N39" s="59">
        <f t="shared" si="0"/>
        <v>0</v>
      </c>
      <c r="O39" s="59">
        <v>23</v>
      </c>
      <c r="P39" s="59">
        <f t="shared" si="0"/>
        <v>0</v>
      </c>
      <c r="Q39" s="59">
        <f t="shared" si="0"/>
        <v>0</v>
      </c>
      <c r="R39" s="59">
        <v>22</v>
      </c>
      <c r="S39" s="59">
        <f t="shared" si="0"/>
        <v>0</v>
      </c>
      <c r="T39" s="59">
        <f t="shared" si="0"/>
        <v>0</v>
      </c>
      <c r="U39" s="59">
        <f t="shared" si="0"/>
        <v>25</v>
      </c>
      <c r="V39" s="59">
        <f t="shared" si="0"/>
        <v>0</v>
      </c>
      <c r="W39" s="59">
        <f t="shared" si="0"/>
        <v>0</v>
      </c>
      <c r="X39" s="59">
        <f t="shared" si="0"/>
        <v>25</v>
      </c>
      <c r="Y39" s="59">
        <f t="shared" si="0"/>
        <v>0</v>
      </c>
      <c r="Z39" s="59">
        <f t="shared" si="0"/>
        <v>0</v>
      </c>
      <c r="AA39" s="59">
        <f t="shared" si="0"/>
        <v>25</v>
      </c>
      <c r="AB39" s="59">
        <f t="shared" si="0"/>
        <v>0</v>
      </c>
      <c r="AC39" s="59">
        <f t="shared" si="0"/>
        <v>0</v>
      </c>
      <c r="AD39" s="59">
        <f t="shared" si="0"/>
        <v>25</v>
      </c>
      <c r="AE39" s="59">
        <f t="shared" si="0"/>
        <v>0</v>
      </c>
      <c r="AF39" s="59">
        <f t="shared" si="0"/>
        <v>0</v>
      </c>
      <c r="AG39" s="59">
        <f t="shared" si="0"/>
        <v>25</v>
      </c>
      <c r="AH39" s="59">
        <f t="shared" si="0"/>
        <v>0</v>
      </c>
      <c r="AI39" s="59">
        <f t="shared" si="0"/>
        <v>0</v>
      </c>
      <c r="AJ39" s="59">
        <f t="shared" si="0"/>
        <v>25</v>
      </c>
      <c r="AK39" s="59">
        <f t="shared" si="0"/>
        <v>0</v>
      </c>
      <c r="AL39" s="59">
        <f t="shared" si="0"/>
        <v>0</v>
      </c>
      <c r="AM39" s="59">
        <f t="shared" si="0"/>
        <v>25</v>
      </c>
      <c r="AN39" s="59">
        <f t="shared" si="0"/>
        <v>0</v>
      </c>
      <c r="AO39" s="59">
        <f t="shared" si="0"/>
        <v>0</v>
      </c>
      <c r="AP39" s="59">
        <f t="shared" si="0"/>
        <v>25</v>
      </c>
      <c r="AQ39" s="59">
        <f t="shared" si="0"/>
        <v>0</v>
      </c>
      <c r="AR39" s="59">
        <f t="shared" si="0"/>
        <v>0</v>
      </c>
      <c r="AS39" s="59">
        <f t="shared" si="0"/>
        <v>25</v>
      </c>
      <c r="AT39" s="59">
        <f t="shared" si="0"/>
        <v>0</v>
      </c>
      <c r="AU39" s="59">
        <f t="shared" si="0"/>
        <v>0</v>
      </c>
      <c r="AV39" s="59">
        <f t="shared" si="0"/>
        <v>25</v>
      </c>
      <c r="AW39" s="59">
        <f t="shared" si="0"/>
        <v>0</v>
      </c>
      <c r="AX39" s="59">
        <f t="shared" si="0"/>
        <v>0</v>
      </c>
      <c r="AY39" s="59">
        <f t="shared" si="0"/>
        <v>25</v>
      </c>
      <c r="AZ39" s="59">
        <f t="shared" si="0"/>
        <v>0</v>
      </c>
      <c r="BA39" s="59">
        <f t="shared" si="0"/>
        <v>0</v>
      </c>
      <c r="BB39" s="59">
        <f t="shared" si="0"/>
        <v>25</v>
      </c>
      <c r="BC39" s="59">
        <f t="shared" si="0"/>
        <v>0</v>
      </c>
      <c r="BD39" s="59">
        <f t="shared" si="0"/>
        <v>0</v>
      </c>
      <c r="BE39" s="59">
        <f t="shared" si="0"/>
        <v>25</v>
      </c>
      <c r="BF39" s="59">
        <f t="shared" si="0"/>
        <v>0</v>
      </c>
      <c r="BG39" s="59">
        <f t="shared" si="0"/>
        <v>0</v>
      </c>
      <c r="BH39" s="59">
        <f t="shared" si="0"/>
        <v>25</v>
      </c>
      <c r="BI39" s="59">
        <f t="shared" si="0"/>
        <v>0</v>
      </c>
      <c r="BJ39" s="59">
        <f t="shared" si="0"/>
        <v>0</v>
      </c>
      <c r="BK39" s="59">
        <f t="shared" si="0"/>
        <v>25</v>
      </c>
      <c r="BL39" s="59">
        <f t="shared" si="0"/>
        <v>0</v>
      </c>
      <c r="BM39" s="59">
        <f t="shared" si="0"/>
        <v>0</v>
      </c>
      <c r="BN39" s="59">
        <f t="shared" si="0"/>
        <v>25</v>
      </c>
      <c r="BO39" s="59">
        <f t="shared" si="0"/>
        <v>0</v>
      </c>
      <c r="BP39" s="59">
        <f t="shared" si="0"/>
        <v>0</v>
      </c>
      <c r="BQ39" s="59">
        <f t="shared" si="0"/>
        <v>25</v>
      </c>
      <c r="BR39" s="59">
        <f t="shared" si="0"/>
        <v>0</v>
      </c>
      <c r="BS39" s="59">
        <f t="shared" si="0"/>
        <v>0</v>
      </c>
      <c r="BT39" s="59">
        <f t="shared" si="0"/>
        <v>25</v>
      </c>
      <c r="BU39" s="59">
        <f t="shared" ref="BU39:EF39" si="1">SUM(BU14:BU38)</f>
        <v>0</v>
      </c>
      <c r="BV39" s="59">
        <f t="shared" si="1"/>
        <v>0</v>
      </c>
      <c r="BW39" s="59">
        <f t="shared" si="1"/>
        <v>25</v>
      </c>
      <c r="BX39" s="59">
        <f t="shared" si="1"/>
        <v>0</v>
      </c>
      <c r="BY39" s="59">
        <f t="shared" si="1"/>
        <v>0</v>
      </c>
      <c r="BZ39" s="59">
        <f t="shared" si="1"/>
        <v>25</v>
      </c>
      <c r="CA39" s="59">
        <f t="shared" si="1"/>
        <v>0</v>
      </c>
      <c r="CB39" s="59">
        <f t="shared" si="1"/>
        <v>0</v>
      </c>
      <c r="CC39" s="59">
        <f t="shared" si="1"/>
        <v>25</v>
      </c>
      <c r="CD39" s="59">
        <f t="shared" si="1"/>
        <v>0</v>
      </c>
      <c r="CE39" s="59">
        <f t="shared" si="1"/>
        <v>0</v>
      </c>
      <c r="CF39" s="59">
        <f t="shared" si="1"/>
        <v>25</v>
      </c>
      <c r="CG39" s="59">
        <f t="shared" si="1"/>
        <v>0</v>
      </c>
      <c r="CH39" s="59">
        <f t="shared" si="1"/>
        <v>0</v>
      </c>
      <c r="CI39" s="59">
        <f t="shared" si="1"/>
        <v>25</v>
      </c>
      <c r="CJ39" s="59">
        <f t="shared" si="1"/>
        <v>0</v>
      </c>
      <c r="CK39" s="59">
        <f t="shared" si="1"/>
        <v>0</v>
      </c>
      <c r="CL39" s="59">
        <f t="shared" si="1"/>
        <v>25</v>
      </c>
      <c r="CM39" s="59">
        <f t="shared" si="1"/>
        <v>0</v>
      </c>
      <c r="CN39" s="59">
        <f t="shared" si="1"/>
        <v>0</v>
      </c>
      <c r="CO39" s="59">
        <f t="shared" si="1"/>
        <v>25</v>
      </c>
      <c r="CP39" s="59">
        <f t="shared" si="1"/>
        <v>0</v>
      </c>
      <c r="CQ39" s="59">
        <f t="shared" si="1"/>
        <v>0</v>
      </c>
      <c r="CR39" s="59">
        <f t="shared" si="1"/>
        <v>25</v>
      </c>
      <c r="CS39" s="59">
        <f t="shared" si="1"/>
        <v>0</v>
      </c>
      <c r="CT39" s="59">
        <f t="shared" si="1"/>
        <v>0</v>
      </c>
      <c r="CU39" s="59">
        <f t="shared" si="1"/>
        <v>25</v>
      </c>
      <c r="CV39" s="59">
        <f t="shared" si="1"/>
        <v>0</v>
      </c>
      <c r="CW39" s="59">
        <f t="shared" si="1"/>
        <v>0</v>
      </c>
      <c r="CX39" s="59">
        <f t="shared" si="1"/>
        <v>25</v>
      </c>
      <c r="CY39" s="59">
        <f t="shared" si="1"/>
        <v>0</v>
      </c>
      <c r="CZ39" s="59">
        <f t="shared" si="1"/>
        <v>0</v>
      </c>
      <c r="DA39" s="59">
        <f t="shared" si="1"/>
        <v>25</v>
      </c>
      <c r="DB39" s="59">
        <f t="shared" si="1"/>
        <v>0</v>
      </c>
      <c r="DC39" s="59">
        <f t="shared" si="1"/>
        <v>0</v>
      </c>
      <c r="DD39" s="59">
        <f t="shared" si="1"/>
        <v>25</v>
      </c>
      <c r="DE39" s="59">
        <f t="shared" si="1"/>
        <v>0</v>
      </c>
      <c r="DF39" s="59">
        <f t="shared" si="1"/>
        <v>0</v>
      </c>
      <c r="DG39" s="59">
        <f t="shared" si="1"/>
        <v>25</v>
      </c>
      <c r="DH39" s="59">
        <f t="shared" si="1"/>
        <v>0</v>
      </c>
      <c r="DI39" s="59">
        <f t="shared" si="1"/>
        <v>0</v>
      </c>
      <c r="DJ39" s="59">
        <f t="shared" si="1"/>
        <v>25</v>
      </c>
      <c r="DK39" s="59">
        <f t="shared" si="1"/>
        <v>0</v>
      </c>
      <c r="DL39" s="59">
        <f t="shared" si="1"/>
        <v>0</v>
      </c>
      <c r="DM39" s="59">
        <f t="shared" si="1"/>
        <v>25</v>
      </c>
      <c r="DN39" s="59">
        <f t="shared" si="1"/>
        <v>0</v>
      </c>
      <c r="DO39" s="59">
        <f t="shared" si="1"/>
        <v>0</v>
      </c>
      <c r="DP39" s="59">
        <f t="shared" si="1"/>
        <v>25</v>
      </c>
      <c r="DQ39" s="59">
        <f t="shared" si="1"/>
        <v>0</v>
      </c>
      <c r="DR39" s="59">
        <f t="shared" si="1"/>
        <v>0</v>
      </c>
      <c r="DS39" s="59">
        <f t="shared" si="1"/>
        <v>25</v>
      </c>
      <c r="DT39" s="59">
        <f t="shared" si="1"/>
        <v>0</v>
      </c>
      <c r="DU39" s="59">
        <f t="shared" si="1"/>
        <v>0</v>
      </c>
      <c r="DV39" s="59">
        <f t="shared" si="1"/>
        <v>25</v>
      </c>
      <c r="DW39" s="59">
        <f t="shared" si="1"/>
        <v>0</v>
      </c>
      <c r="DX39" s="59">
        <f t="shared" si="1"/>
        <v>0</v>
      </c>
      <c r="DY39" s="59">
        <f t="shared" si="1"/>
        <v>25</v>
      </c>
      <c r="DZ39" s="59">
        <f t="shared" si="1"/>
        <v>0</v>
      </c>
      <c r="EA39" s="59">
        <f t="shared" si="1"/>
        <v>0</v>
      </c>
      <c r="EB39" s="59">
        <f t="shared" si="1"/>
        <v>25</v>
      </c>
      <c r="EC39" s="59">
        <f t="shared" si="1"/>
        <v>0</v>
      </c>
      <c r="ED39" s="59">
        <f t="shared" si="1"/>
        <v>0</v>
      </c>
      <c r="EE39" s="59">
        <f t="shared" si="1"/>
        <v>25</v>
      </c>
      <c r="EF39" s="59">
        <f t="shared" si="1"/>
        <v>0</v>
      </c>
      <c r="EG39" s="59">
        <f t="shared" ref="EG39:GR39" si="2">SUM(EG14:EG38)</f>
        <v>0</v>
      </c>
      <c r="EH39" s="59">
        <f t="shared" si="2"/>
        <v>25</v>
      </c>
      <c r="EI39" s="59">
        <f t="shared" si="2"/>
        <v>0</v>
      </c>
      <c r="EJ39" s="59">
        <f t="shared" si="2"/>
        <v>0</v>
      </c>
      <c r="EK39" s="59">
        <f t="shared" si="2"/>
        <v>25</v>
      </c>
      <c r="EL39" s="59">
        <f t="shared" si="2"/>
        <v>0</v>
      </c>
      <c r="EM39" s="59">
        <f t="shared" si="2"/>
        <v>0</v>
      </c>
      <c r="EN39" s="59">
        <f t="shared" si="2"/>
        <v>25</v>
      </c>
      <c r="EO39" s="59">
        <f t="shared" si="2"/>
        <v>0</v>
      </c>
      <c r="EP39" s="59">
        <f t="shared" si="2"/>
        <v>0</v>
      </c>
      <c r="EQ39" s="59">
        <f t="shared" si="2"/>
        <v>25</v>
      </c>
      <c r="ER39" s="59">
        <f t="shared" si="2"/>
        <v>0</v>
      </c>
      <c r="ES39" s="59">
        <f t="shared" si="2"/>
        <v>0</v>
      </c>
      <c r="ET39" s="59">
        <f t="shared" si="2"/>
        <v>25</v>
      </c>
      <c r="EU39" s="59">
        <f t="shared" si="2"/>
        <v>0</v>
      </c>
      <c r="EV39" s="59">
        <f t="shared" si="2"/>
        <v>0</v>
      </c>
      <c r="EW39" s="59">
        <f t="shared" si="2"/>
        <v>25</v>
      </c>
      <c r="EX39" s="59">
        <f t="shared" si="2"/>
        <v>0</v>
      </c>
      <c r="EY39" s="59">
        <f t="shared" si="2"/>
        <v>0</v>
      </c>
      <c r="EZ39" s="59">
        <f t="shared" si="2"/>
        <v>25</v>
      </c>
      <c r="FA39" s="59">
        <f t="shared" si="2"/>
        <v>0</v>
      </c>
      <c r="FB39" s="59">
        <f t="shared" si="2"/>
        <v>0</v>
      </c>
      <c r="FC39" s="59">
        <f t="shared" si="2"/>
        <v>25</v>
      </c>
      <c r="FD39" s="59">
        <f t="shared" si="2"/>
        <v>0</v>
      </c>
      <c r="FE39" s="59">
        <f t="shared" si="2"/>
        <v>0</v>
      </c>
      <c r="FF39" s="59">
        <f t="shared" si="2"/>
        <v>25</v>
      </c>
      <c r="FG39" s="59">
        <f t="shared" si="2"/>
        <v>0</v>
      </c>
      <c r="FH39" s="59">
        <f t="shared" si="2"/>
        <v>0</v>
      </c>
      <c r="FI39" s="59">
        <f t="shared" si="2"/>
        <v>25</v>
      </c>
      <c r="FJ39" s="59">
        <f t="shared" si="2"/>
        <v>0</v>
      </c>
      <c r="FK39" s="59">
        <f t="shared" si="2"/>
        <v>0</v>
      </c>
      <c r="FL39" s="59">
        <f t="shared" si="2"/>
        <v>25</v>
      </c>
      <c r="FM39" s="59">
        <f t="shared" si="2"/>
        <v>0</v>
      </c>
      <c r="FN39" s="59">
        <f t="shared" si="2"/>
        <v>0</v>
      </c>
      <c r="FO39" s="59">
        <f t="shared" si="2"/>
        <v>25</v>
      </c>
      <c r="FP39" s="59">
        <f t="shared" si="2"/>
        <v>0</v>
      </c>
      <c r="FQ39" s="59">
        <f t="shared" si="2"/>
        <v>0</v>
      </c>
      <c r="FR39" s="59">
        <f t="shared" si="2"/>
        <v>25</v>
      </c>
      <c r="FS39" s="59">
        <f t="shared" si="2"/>
        <v>0</v>
      </c>
      <c r="FT39" s="59">
        <f t="shared" si="2"/>
        <v>0</v>
      </c>
      <c r="FU39" s="59">
        <f t="shared" si="2"/>
        <v>25</v>
      </c>
      <c r="FV39" s="59">
        <f t="shared" si="2"/>
        <v>0</v>
      </c>
      <c r="FW39" s="59">
        <f t="shared" si="2"/>
        <v>0</v>
      </c>
      <c r="FX39" s="59">
        <f t="shared" si="2"/>
        <v>25</v>
      </c>
      <c r="FY39" s="59">
        <f t="shared" si="2"/>
        <v>0</v>
      </c>
      <c r="FZ39" s="59">
        <f t="shared" si="2"/>
        <v>0</v>
      </c>
      <c r="GA39" s="59">
        <f t="shared" si="2"/>
        <v>25</v>
      </c>
      <c r="GB39" s="59">
        <f t="shared" si="2"/>
        <v>0</v>
      </c>
      <c r="GC39" s="59">
        <f t="shared" si="2"/>
        <v>0</v>
      </c>
      <c r="GD39" s="59">
        <f t="shared" si="2"/>
        <v>25</v>
      </c>
      <c r="GE39" s="59">
        <f t="shared" si="2"/>
        <v>0</v>
      </c>
      <c r="GF39" s="59">
        <f t="shared" si="2"/>
        <v>0</v>
      </c>
      <c r="GG39" s="59">
        <f t="shared" si="2"/>
        <v>25</v>
      </c>
      <c r="GH39" s="59">
        <f t="shared" si="2"/>
        <v>0</v>
      </c>
      <c r="GI39" s="59">
        <f t="shared" si="2"/>
        <v>0</v>
      </c>
      <c r="GJ39" s="59">
        <f t="shared" si="2"/>
        <v>25</v>
      </c>
      <c r="GK39" s="59">
        <f t="shared" si="2"/>
        <v>0</v>
      </c>
      <c r="GL39" s="59">
        <f t="shared" si="2"/>
        <v>0</v>
      </c>
      <c r="GM39" s="59">
        <f t="shared" si="2"/>
        <v>25</v>
      </c>
      <c r="GN39" s="59">
        <f t="shared" si="2"/>
        <v>0</v>
      </c>
      <c r="GO39" s="59">
        <f t="shared" si="2"/>
        <v>0</v>
      </c>
      <c r="GP39" s="59">
        <f t="shared" si="2"/>
        <v>25</v>
      </c>
      <c r="GQ39" s="59">
        <f t="shared" si="2"/>
        <v>0</v>
      </c>
      <c r="GR39" s="59">
        <f t="shared" si="2"/>
        <v>0</v>
      </c>
      <c r="GS39" s="59">
        <f t="shared" ref="GS39:IQ39" si="3">SUM(GS14:GS38)</f>
        <v>25</v>
      </c>
      <c r="GT39" s="59">
        <f t="shared" si="3"/>
        <v>0</v>
      </c>
      <c r="GU39" s="59">
        <f t="shared" si="3"/>
        <v>0</v>
      </c>
      <c r="GV39" s="59">
        <f t="shared" si="3"/>
        <v>25</v>
      </c>
      <c r="GW39" s="59">
        <f t="shared" si="3"/>
        <v>0</v>
      </c>
      <c r="GX39" s="59">
        <f t="shared" si="3"/>
        <v>0</v>
      </c>
      <c r="GY39" s="59">
        <f t="shared" si="3"/>
        <v>25</v>
      </c>
      <c r="GZ39" s="59">
        <f t="shared" si="3"/>
        <v>0</v>
      </c>
      <c r="HA39" s="59">
        <f t="shared" si="3"/>
        <v>0</v>
      </c>
      <c r="HB39" s="59">
        <f t="shared" si="3"/>
        <v>25</v>
      </c>
      <c r="HC39" s="59">
        <f t="shared" si="3"/>
        <v>0</v>
      </c>
      <c r="HD39" s="59">
        <f t="shared" si="3"/>
        <v>0</v>
      </c>
      <c r="HE39" s="59">
        <f t="shared" si="3"/>
        <v>25</v>
      </c>
      <c r="HF39" s="59">
        <f t="shared" si="3"/>
        <v>0</v>
      </c>
      <c r="HG39" s="59">
        <f t="shared" si="3"/>
        <v>0</v>
      </c>
      <c r="HH39" s="59">
        <f t="shared" si="3"/>
        <v>25</v>
      </c>
      <c r="HI39" s="59">
        <f t="shared" si="3"/>
        <v>0</v>
      </c>
      <c r="HJ39" s="59">
        <f t="shared" si="3"/>
        <v>0</v>
      </c>
      <c r="HK39" s="59">
        <f t="shared" si="3"/>
        <v>25</v>
      </c>
      <c r="HL39" s="59">
        <f t="shared" si="3"/>
        <v>0</v>
      </c>
      <c r="HM39" s="59">
        <f t="shared" si="3"/>
        <v>0</v>
      </c>
      <c r="HN39" s="59">
        <f t="shared" si="3"/>
        <v>25</v>
      </c>
      <c r="HO39" s="59">
        <f t="shared" si="3"/>
        <v>0</v>
      </c>
      <c r="HP39" s="59">
        <f t="shared" si="3"/>
        <v>0</v>
      </c>
      <c r="HQ39" s="59">
        <f t="shared" si="3"/>
        <v>25</v>
      </c>
      <c r="HR39" s="59">
        <f t="shared" si="3"/>
        <v>0</v>
      </c>
      <c r="HS39" s="59">
        <f t="shared" si="3"/>
        <v>0</v>
      </c>
      <c r="HT39" s="59">
        <f t="shared" si="3"/>
        <v>25</v>
      </c>
      <c r="HU39" s="59">
        <f t="shared" si="3"/>
        <v>0</v>
      </c>
      <c r="HV39" s="59">
        <f t="shared" si="3"/>
        <v>0</v>
      </c>
      <c r="HW39" s="59">
        <f t="shared" si="3"/>
        <v>25</v>
      </c>
      <c r="HX39" s="59">
        <f t="shared" si="3"/>
        <v>0</v>
      </c>
      <c r="HY39" s="59">
        <f t="shared" si="3"/>
        <v>0</v>
      </c>
      <c r="HZ39" s="50">
        <f t="shared" si="3"/>
        <v>25</v>
      </c>
      <c r="IA39" s="59">
        <f t="shared" si="3"/>
        <v>0</v>
      </c>
      <c r="IB39" s="59">
        <f t="shared" si="3"/>
        <v>0</v>
      </c>
      <c r="IC39" s="50">
        <f t="shared" si="3"/>
        <v>25</v>
      </c>
      <c r="ID39" s="59">
        <f t="shared" si="3"/>
        <v>0</v>
      </c>
      <c r="IE39" s="59">
        <f t="shared" si="3"/>
        <v>0</v>
      </c>
      <c r="IF39" s="50">
        <f t="shared" si="3"/>
        <v>25</v>
      </c>
      <c r="IG39" s="59">
        <f t="shared" si="3"/>
        <v>0</v>
      </c>
      <c r="IH39" s="59">
        <f t="shared" si="3"/>
        <v>0</v>
      </c>
      <c r="II39" s="50">
        <f t="shared" si="3"/>
        <v>25</v>
      </c>
      <c r="IJ39" s="59">
        <f t="shared" si="3"/>
        <v>0</v>
      </c>
      <c r="IK39" s="59">
        <f t="shared" si="3"/>
        <v>0</v>
      </c>
      <c r="IL39" s="50">
        <f t="shared" si="3"/>
        <v>25</v>
      </c>
      <c r="IM39" s="59">
        <f t="shared" si="3"/>
        <v>0</v>
      </c>
      <c r="IN39" s="59">
        <f t="shared" si="3"/>
        <v>0</v>
      </c>
      <c r="IO39" s="50">
        <f t="shared" si="3"/>
        <v>25</v>
      </c>
      <c r="IP39" s="59">
        <f t="shared" si="3"/>
        <v>0</v>
      </c>
      <c r="IQ39" s="59">
        <f t="shared" si="3"/>
        <v>0</v>
      </c>
      <c r="IR39" s="50">
        <v>23</v>
      </c>
      <c r="IS39" s="59">
        <v>1</v>
      </c>
      <c r="IT39" s="59">
        <v>0</v>
      </c>
    </row>
    <row r="40" spans="1:264">
      <c r="A40" s="98" t="s">
        <v>450</v>
      </c>
      <c r="B40" s="99"/>
      <c r="C40" s="9">
        <f>C39/25%</f>
        <v>100</v>
      </c>
      <c r="D40" s="9">
        <f t="shared" ref="D40:BO40" si="4">D39/25%</f>
        <v>0</v>
      </c>
      <c r="E40" s="9">
        <f t="shared" si="4"/>
        <v>0</v>
      </c>
      <c r="F40" s="9">
        <f t="shared" si="4"/>
        <v>100</v>
      </c>
      <c r="G40" s="9">
        <f t="shared" si="4"/>
        <v>0</v>
      </c>
      <c r="H40" s="9">
        <f t="shared" si="4"/>
        <v>0</v>
      </c>
      <c r="I40" s="9">
        <f t="shared" si="4"/>
        <v>100</v>
      </c>
      <c r="J40" s="9">
        <f t="shared" si="4"/>
        <v>0</v>
      </c>
      <c r="K40" s="9">
        <f t="shared" si="4"/>
        <v>0</v>
      </c>
      <c r="L40" s="9">
        <f t="shared" si="4"/>
        <v>100</v>
      </c>
      <c r="M40" s="9">
        <f t="shared" si="4"/>
        <v>0</v>
      </c>
      <c r="N40" s="9">
        <f t="shared" si="4"/>
        <v>0</v>
      </c>
      <c r="O40" s="9">
        <f t="shared" si="4"/>
        <v>92</v>
      </c>
      <c r="P40" s="9">
        <f t="shared" si="4"/>
        <v>0</v>
      </c>
      <c r="Q40" s="9">
        <f t="shared" si="4"/>
        <v>0</v>
      </c>
      <c r="R40" s="9">
        <f t="shared" si="4"/>
        <v>88</v>
      </c>
      <c r="S40" s="9">
        <f t="shared" si="4"/>
        <v>0</v>
      </c>
      <c r="T40" s="9">
        <f t="shared" si="4"/>
        <v>0</v>
      </c>
      <c r="U40" s="9">
        <f t="shared" si="4"/>
        <v>100</v>
      </c>
      <c r="V40" s="9">
        <f t="shared" si="4"/>
        <v>0</v>
      </c>
      <c r="W40" s="9">
        <f t="shared" si="4"/>
        <v>0</v>
      </c>
      <c r="X40" s="9">
        <f t="shared" si="4"/>
        <v>100</v>
      </c>
      <c r="Y40" s="9">
        <f t="shared" si="4"/>
        <v>0</v>
      </c>
      <c r="Z40" s="9">
        <f t="shared" si="4"/>
        <v>0</v>
      </c>
      <c r="AA40" s="9">
        <f t="shared" si="4"/>
        <v>100</v>
      </c>
      <c r="AB40" s="9">
        <f t="shared" si="4"/>
        <v>0</v>
      </c>
      <c r="AC40" s="9">
        <f t="shared" si="4"/>
        <v>0</v>
      </c>
      <c r="AD40" s="9">
        <f t="shared" si="4"/>
        <v>100</v>
      </c>
      <c r="AE40" s="9">
        <f t="shared" si="4"/>
        <v>0</v>
      </c>
      <c r="AF40" s="9">
        <f t="shared" si="4"/>
        <v>0</v>
      </c>
      <c r="AG40" s="9">
        <f t="shared" si="4"/>
        <v>100</v>
      </c>
      <c r="AH40" s="9">
        <f t="shared" si="4"/>
        <v>0</v>
      </c>
      <c r="AI40" s="9">
        <f t="shared" si="4"/>
        <v>0</v>
      </c>
      <c r="AJ40" s="9">
        <f t="shared" si="4"/>
        <v>100</v>
      </c>
      <c r="AK40" s="9">
        <f t="shared" si="4"/>
        <v>0</v>
      </c>
      <c r="AL40" s="9">
        <f t="shared" si="4"/>
        <v>0</v>
      </c>
      <c r="AM40" s="9">
        <f t="shared" si="4"/>
        <v>100</v>
      </c>
      <c r="AN40" s="9">
        <f t="shared" si="4"/>
        <v>0</v>
      </c>
      <c r="AO40" s="9">
        <f t="shared" si="4"/>
        <v>0</v>
      </c>
      <c r="AP40" s="9">
        <f t="shared" si="4"/>
        <v>100</v>
      </c>
      <c r="AQ40" s="9">
        <f t="shared" si="4"/>
        <v>0</v>
      </c>
      <c r="AR40" s="9">
        <f t="shared" si="4"/>
        <v>0</v>
      </c>
      <c r="AS40" s="9">
        <f t="shared" si="4"/>
        <v>100</v>
      </c>
      <c r="AT40" s="9">
        <f t="shared" si="4"/>
        <v>0</v>
      </c>
      <c r="AU40" s="9">
        <f t="shared" si="4"/>
        <v>0</v>
      </c>
      <c r="AV40" s="9">
        <f t="shared" si="4"/>
        <v>100</v>
      </c>
      <c r="AW40" s="9">
        <f t="shared" si="4"/>
        <v>0</v>
      </c>
      <c r="AX40" s="9">
        <f t="shared" si="4"/>
        <v>0</v>
      </c>
      <c r="AY40" s="9">
        <f t="shared" si="4"/>
        <v>100</v>
      </c>
      <c r="AZ40" s="9">
        <f t="shared" si="4"/>
        <v>0</v>
      </c>
      <c r="BA40" s="9">
        <f t="shared" si="4"/>
        <v>0</v>
      </c>
      <c r="BB40" s="9">
        <f t="shared" si="4"/>
        <v>100</v>
      </c>
      <c r="BC40" s="9">
        <f t="shared" si="4"/>
        <v>0</v>
      </c>
      <c r="BD40" s="9">
        <f t="shared" si="4"/>
        <v>0</v>
      </c>
      <c r="BE40" s="9">
        <f t="shared" si="4"/>
        <v>100</v>
      </c>
      <c r="BF40" s="9">
        <f t="shared" si="4"/>
        <v>0</v>
      </c>
      <c r="BG40" s="9">
        <f t="shared" si="4"/>
        <v>0</v>
      </c>
      <c r="BH40" s="9">
        <f t="shared" si="4"/>
        <v>100</v>
      </c>
      <c r="BI40" s="9">
        <f t="shared" si="4"/>
        <v>0</v>
      </c>
      <c r="BJ40" s="9">
        <f t="shared" si="4"/>
        <v>0</v>
      </c>
      <c r="BK40" s="9">
        <f t="shared" si="4"/>
        <v>100</v>
      </c>
      <c r="BL40" s="9">
        <f t="shared" si="4"/>
        <v>0</v>
      </c>
      <c r="BM40" s="9">
        <f t="shared" si="4"/>
        <v>0</v>
      </c>
      <c r="BN40" s="9">
        <f t="shared" si="4"/>
        <v>100</v>
      </c>
      <c r="BO40" s="9">
        <f t="shared" si="4"/>
        <v>0</v>
      </c>
      <c r="BP40" s="9">
        <f t="shared" ref="BP40:EA40" si="5">BP39/25%</f>
        <v>0</v>
      </c>
      <c r="BQ40" s="9">
        <f t="shared" si="5"/>
        <v>100</v>
      </c>
      <c r="BR40" s="9">
        <f t="shared" si="5"/>
        <v>0</v>
      </c>
      <c r="BS40" s="9">
        <f t="shared" si="5"/>
        <v>0</v>
      </c>
      <c r="BT40" s="9">
        <f t="shared" si="5"/>
        <v>100</v>
      </c>
      <c r="BU40" s="9">
        <f t="shared" si="5"/>
        <v>0</v>
      </c>
      <c r="BV40" s="9">
        <f t="shared" si="5"/>
        <v>0</v>
      </c>
      <c r="BW40" s="9">
        <f t="shared" si="5"/>
        <v>100</v>
      </c>
      <c r="BX40" s="9">
        <f t="shared" si="5"/>
        <v>0</v>
      </c>
      <c r="BY40" s="9">
        <f t="shared" si="5"/>
        <v>0</v>
      </c>
      <c r="BZ40" s="9">
        <f t="shared" si="5"/>
        <v>100</v>
      </c>
      <c r="CA40" s="9">
        <f t="shared" si="5"/>
        <v>0</v>
      </c>
      <c r="CB40" s="9">
        <f t="shared" si="5"/>
        <v>0</v>
      </c>
      <c r="CC40" s="9">
        <f t="shared" si="5"/>
        <v>100</v>
      </c>
      <c r="CD40" s="9">
        <f t="shared" si="5"/>
        <v>0</v>
      </c>
      <c r="CE40" s="9">
        <f t="shared" si="5"/>
        <v>0</v>
      </c>
      <c r="CF40" s="9">
        <f t="shared" si="5"/>
        <v>100</v>
      </c>
      <c r="CG40" s="9">
        <f t="shared" si="5"/>
        <v>0</v>
      </c>
      <c r="CH40" s="9">
        <f t="shared" si="5"/>
        <v>0</v>
      </c>
      <c r="CI40" s="9">
        <f t="shared" si="5"/>
        <v>100</v>
      </c>
      <c r="CJ40" s="9">
        <f t="shared" si="5"/>
        <v>0</v>
      </c>
      <c r="CK40" s="9">
        <f t="shared" si="5"/>
        <v>0</v>
      </c>
      <c r="CL40" s="9">
        <f t="shared" si="5"/>
        <v>100</v>
      </c>
      <c r="CM40" s="9">
        <f t="shared" si="5"/>
        <v>0</v>
      </c>
      <c r="CN40" s="9">
        <f t="shared" si="5"/>
        <v>0</v>
      </c>
      <c r="CO40" s="9">
        <f t="shared" si="5"/>
        <v>100</v>
      </c>
      <c r="CP40" s="9">
        <f t="shared" si="5"/>
        <v>0</v>
      </c>
      <c r="CQ40" s="9">
        <f t="shared" si="5"/>
        <v>0</v>
      </c>
      <c r="CR40" s="9">
        <f t="shared" si="5"/>
        <v>100</v>
      </c>
      <c r="CS40" s="9">
        <f t="shared" si="5"/>
        <v>0</v>
      </c>
      <c r="CT40" s="9">
        <f t="shared" si="5"/>
        <v>0</v>
      </c>
      <c r="CU40" s="9">
        <f t="shared" si="5"/>
        <v>100</v>
      </c>
      <c r="CV40" s="9">
        <f t="shared" si="5"/>
        <v>0</v>
      </c>
      <c r="CW40" s="9">
        <f t="shared" si="5"/>
        <v>0</v>
      </c>
      <c r="CX40" s="9">
        <f t="shared" si="5"/>
        <v>100</v>
      </c>
      <c r="CY40" s="9">
        <f t="shared" si="5"/>
        <v>0</v>
      </c>
      <c r="CZ40" s="9">
        <f t="shared" si="5"/>
        <v>0</v>
      </c>
      <c r="DA40" s="9">
        <f t="shared" si="5"/>
        <v>100</v>
      </c>
      <c r="DB40" s="9">
        <f t="shared" si="5"/>
        <v>0</v>
      </c>
      <c r="DC40" s="9">
        <f t="shared" si="5"/>
        <v>0</v>
      </c>
      <c r="DD40" s="9">
        <f t="shared" si="5"/>
        <v>100</v>
      </c>
      <c r="DE40" s="9">
        <f t="shared" si="5"/>
        <v>0</v>
      </c>
      <c r="DF40" s="9">
        <f t="shared" si="5"/>
        <v>0</v>
      </c>
      <c r="DG40" s="9">
        <f t="shared" si="5"/>
        <v>100</v>
      </c>
      <c r="DH40" s="9">
        <f t="shared" si="5"/>
        <v>0</v>
      </c>
      <c r="DI40" s="9">
        <f t="shared" si="5"/>
        <v>0</v>
      </c>
      <c r="DJ40" s="9">
        <f t="shared" si="5"/>
        <v>100</v>
      </c>
      <c r="DK40" s="9">
        <f t="shared" si="5"/>
        <v>0</v>
      </c>
      <c r="DL40" s="9">
        <f t="shared" si="5"/>
        <v>0</v>
      </c>
      <c r="DM40" s="9">
        <f t="shared" si="5"/>
        <v>100</v>
      </c>
      <c r="DN40" s="9">
        <f t="shared" si="5"/>
        <v>0</v>
      </c>
      <c r="DO40" s="9">
        <f t="shared" si="5"/>
        <v>0</v>
      </c>
      <c r="DP40" s="9">
        <f t="shared" si="5"/>
        <v>100</v>
      </c>
      <c r="DQ40" s="9">
        <f t="shared" si="5"/>
        <v>0</v>
      </c>
      <c r="DR40" s="9">
        <f t="shared" si="5"/>
        <v>0</v>
      </c>
      <c r="DS40" s="9">
        <f t="shared" si="5"/>
        <v>100</v>
      </c>
      <c r="DT40" s="9">
        <f t="shared" si="5"/>
        <v>0</v>
      </c>
      <c r="DU40" s="9">
        <f t="shared" si="5"/>
        <v>0</v>
      </c>
      <c r="DV40" s="9">
        <f t="shared" si="5"/>
        <v>100</v>
      </c>
      <c r="DW40" s="9">
        <f t="shared" si="5"/>
        <v>0</v>
      </c>
      <c r="DX40" s="9">
        <f t="shared" si="5"/>
        <v>0</v>
      </c>
      <c r="DY40" s="9">
        <f t="shared" si="5"/>
        <v>100</v>
      </c>
      <c r="DZ40" s="9">
        <f t="shared" si="5"/>
        <v>0</v>
      </c>
      <c r="EA40" s="9">
        <f t="shared" si="5"/>
        <v>0</v>
      </c>
      <c r="EB40" s="9">
        <f t="shared" ref="EB40:GM40" si="6">EB39/25%</f>
        <v>100</v>
      </c>
      <c r="EC40" s="9">
        <f t="shared" si="6"/>
        <v>0</v>
      </c>
      <c r="ED40" s="9">
        <f t="shared" si="6"/>
        <v>0</v>
      </c>
      <c r="EE40" s="9">
        <f t="shared" si="6"/>
        <v>100</v>
      </c>
      <c r="EF40" s="9">
        <f t="shared" si="6"/>
        <v>0</v>
      </c>
      <c r="EG40" s="9">
        <f t="shared" si="6"/>
        <v>0</v>
      </c>
      <c r="EH40" s="9">
        <f t="shared" si="6"/>
        <v>100</v>
      </c>
      <c r="EI40" s="9">
        <f t="shared" si="6"/>
        <v>0</v>
      </c>
      <c r="EJ40" s="9">
        <f t="shared" si="6"/>
        <v>0</v>
      </c>
      <c r="EK40" s="9">
        <f t="shared" si="6"/>
        <v>100</v>
      </c>
      <c r="EL40" s="9">
        <f t="shared" si="6"/>
        <v>0</v>
      </c>
      <c r="EM40" s="9">
        <f t="shared" si="6"/>
        <v>0</v>
      </c>
      <c r="EN40" s="9">
        <f t="shared" si="6"/>
        <v>100</v>
      </c>
      <c r="EO40" s="9">
        <f t="shared" si="6"/>
        <v>0</v>
      </c>
      <c r="EP40" s="9">
        <f t="shared" si="6"/>
        <v>0</v>
      </c>
      <c r="EQ40" s="9">
        <f t="shared" si="6"/>
        <v>100</v>
      </c>
      <c r="ER40" s="9">
        <f t="shared" si="6"/>
        <v>0</v>
      </c>
      <c r="ES40" s="9">
        <f t="shared" si="6"/>
        <v>0</v>
      </c>
      <c r="ET40" s="9">
        <f t="shared" si="6"/>
        <v>100</v>
      </c>
      <c r="EU40" s="9">
        <f t="shared" si="6"/>
        <v>0</v>
      </c>
      <c r="EV40" s="9">
        <f t="shared" si="6"/>
        <v>0</v>
      </c>
      <c r="EW40" s="9">
        <f t="shared" si="6"/>
        <v>100</v>
      </c>
      <c r="EX40" s="9">
        <f t="shared" si="6"/>
        <v>0</v>
      </c>
      <c r="EY40" s="9">
        <f t="shared" si="6"/>
        <v>0</v>
      </c>
      <c r="EZ40" s="9">
        <f t="shared" si="6"/>
        <v>100</v>
      </c>
      <c r="FA40" s="9">
        <f t="shared" si="6"/>
        <v>0</v>
      </c>
      <c r="FB40" s="9">
        <f t="shared" si="6"/>
        <v>0</v>
      </c>
      <c r="FC40" s="9">
        <f t="shared" si="6"/>
        <v>100</v>
      </c>
      <c r="FD40" s="9">
        <f t="shared" si="6"/>
        <v>0</v>
      </c>
      <c r="FE40" s="9">
        <f t="shared" si="6"/>
        <v>0</v>
      </c>
      <c r="FF40" s="9">
        <f t="shared" si="6"/>
        <v>100</v>
      </c>
      <c r="FG40" s="9">
        <f t="shared" si="6"/>
        <v>0</v>
      </c>
      <c r="FH40" s="9">
        <f t="shared" si="6"/>
        <v>0</v>
      </c>
      <c r="FI40" s="9">
        <f t="shared" si="6"/>
        <v>100</v>
      </c>
      <c r="FJ40" s="9">
        <f t="shared" si="6"/>
        <v>0</v>
      </c>
      <c r="FK40" s="9">
        <f t="shared" si="6"/>
        <v>0</v>
      </c>
      <c r="FL40" s="9">
        <f t="shared" si="6"/>
        <v>100</v>
      </c>
      <c r="FM40" s="9">
        <f t="shared" si="6"/>
        <v>0</v>
      </c>
      <c r="FN40" s="9">
        <f t="shared" si="6"/>
        <v>0</v>
      </c>
      <c r="FO40" s="9">
        <f t="shared" si="6"/>
        <v>100</v>
      </c>
      <c r="FP40" s="9">
        <f t="shared" si="6"/>
        <v>0</v>
      </c>
      <c r="FQ40" s="9">
        <f t="shared" si="6"/>
        <v>0</v>
      </c>
      <c r="FR40" s="9">
        <f t="shared" si="6"/>
        <v>100</v>
      </c>
      <c r="FS40" s="9">
        <f t="shared" si="6"/>
        <v>0</v>
      </c>
      <c r="FT40" s="9">
        <f t="shared" si="6"/>
        <v>0</v>
      </c>
      <c r="FU40" s="9">
        <f t="shared" si="6"/>
        <v>100</v>
      </c>
      <c r="FV40" s="9">
        <f t="shared" si="6"/>
        <v>0</v>
      </c>
      <c r="FW40" s="9">
        <f t="shared" si="6"/>
        <v>0</v>
      </c>
      <c r="FX40" s="9">
        <f t="shared" si="6"/>
        <v>100</v>
      </c>
      <c r="FY40" s="9">
        <f t="shared" si="6"/>
        <v>0</v>
      </c>
      <c r="FZ40" s="9">
        <f t="shared" si="6"/>
        <v>0</v>
      </c>
      <c r="GA40" s="9">
        <f t="shared" si="6"/>
        <v>100</v>
      </c>
      <c r="GB40" s="9">
        <f t="shared" si="6"/>
        <v>0</v>
      </c>
      <c r="GC40" s="9">
        <f t="shared" si="6"/>
        <v>0</v>
      </c>
      <c r="GD40" s="9">
        <f t="shared" si="6"/>
        <v>100</v>
      </c>
      <c r="GE40" s="9">
        <f t="shared" si="6"/>
        <v>0</v>
      </c>
      <c r="GF40" s="9">
        <f t="shared" si="6"/>
        <v>0</v>
      </c>
      <c r="GG40" s="9">
        <f t="shared" si="6"/>
        <v>100</v>
      </c>
      <c r="GH40" s="9">
        <f t="shared" si="6"/>
        <v>0</v>
      </c>
      <c r="GI40" s="9">
        <f t="shared" si="6"/>
        <v>0</v>
      </c>
      <c r="GJ40" s="9">
        <f t="shared" si="6"/>
        <v>100</v>
      </c>
      <c r="GK40" s="9">
        <f t="shared" si="6"/>
        <v>0</v>
      </c>
      <c r="GL40" s="9">
        <f t="shared" si="6"/>
        <v>0</v>
      </c>
      <c r="GM40" s="9">
        <f t="shared" si="6"/>
        <v>100</v>
      </c>
      <c r="GN40" s="9">
        <f t="shared" ref="GN40:IY40" si="7">GN39/25%</f>
        <v>0</v>
      </c>
      <c r="GO40" s="9">
        <f t="shared" si="7"/>
        <v>0</v>
      </c>
      <c r="GP40" s="9">
        <f t="shared" si="7"/>
        <v>100</v>
      </c>
      <c r="GQ40" s="9">
        <f t="shared" si="7"/>
        <v>0</v>
      </c>
      <c r="GR40" s="9">
        <f t="shared" si="7"/>
        <v>0</v>
      </c>
      <c r="GS40" s="9">
        <f t="shared" si="7"/>
        <v>100</v>
      </c>
      <c r="GT40" s="9">
        <f t="shared" si="7"/>
        <v>0</v>
      </c>
      <c r="GU40" s="9">
        <f t="shared" si="7"/>
        <v>0</v>
      </c>
      <c r="GV40" s="9">
        <f t="shared" si="7"/>
        <v>100</v>
      </c>
      <c r="GW40" s="9">
        <f t="shared" si="7"/>
        <v>0</v>
      </c>
      <c r="GX40" s="9">
        <f t="shared" si="7"/>
        <v>0</v>
      </c>
      <c r="GY40" s="9">
        <f t="shared" si="7"/>
        <v>100</v>
      </c>
      <c r="GZ40" s="9">
        <f t="shared" si="7"/>
        <v>0</v>
      </c>
      <c r="HA40" s="9">
        <f t="shared" si="7"/>
        <v>0</v>
      </c>
      <c r="HB40" s="9">
        <f t="shared" si="7"/>
        <v>100</v>
      </c>
      <c r="HC40" s="9">
        <f t="shared" si="7"/>
        <v>0</v>
      </c>
      <c r="HD40" s="9">
        <f t="shared" si="7"/>
        <v>0</v>
      </c>
      <c r="HE40" s="9">
        <f t="shared" si="7"/>
        <v>100</v>
      </c>
      <c r="HF40" s="9">
        <f t="shared" si="7"/>
        <v>0</v>
      </c>
      <c r="HG40" s="9">
        <f t="shared" si="7"/>
        <v>0</v>
      </c>
      <c r="HH40" s="9">
        <f t="shared" si="7"/>
        <v>100</v>
      </c>
      <c r="HI40" s="9">
        <f t="shared" si="7"/>
        <v>0</v>
      </c>
      <c r="HJ40" s="9">
        <f t="shared" si="7"/>
        <v>0</v>
      </c>
      <c r="HK40" s="9">
        <f t="shared" si="7"/>
        <v>100</v>
      </c>
      <c r="HL40" s="9">
        <f t="shared" si="7"/>
        <v>0</v>
      </c>
      <c r="HM40" s="9">
        <f t="shared" si="7"/>
        <v>0</v>
      </c>
      <c r="HN40" s="9">
        <f t="shared" si="7"/>
        <v>100</v>
      </c>
      <c r="HO40" s="9">
        <f t="shared" si="7"/>
        <v>0</v>
      </c>
      <c r="HP40" s="9">
        <f t="shared" si="7"/>
        <v>0</v>
      </c>
      <c r="HQ40" s="9">
        <f t="shared" si="7"/>
        <v>100</v>
      </c>
      <c r="HR40" s="9">
        <f t="shared" si="7"/>
        <v>0</v>
      </c>
      <c r="HS40" s="9">
        <f t="shared" si="7"/>
        <v>0</v>
      </c>
      <c r="HT40" s="9">
        <f t="shared" si="7"/>
        <v>100</v>
      </c>
      <c r="HU40" s="9">
        <f t="shared" si="7"/>
        <v>0</v>
      </c>
      <c r="HV40" s="9">
        <f t="shared" si="7"/>
        <v>0</v>
      </c>
      <c r="HW40" s="9">
        <f t="shared" si="7"/>
        <v>100</v>
      </c>
      <c r="HX40" s="9">
        <f t="shared" si="7"/>
        <v>0</v>
      </c>
      <c r="HY40" s="9">
        <f t="shared" si="7"/>
        <v>0</v>
      </c>
      <c r="HZ40" s="9">
        <f t="shared" si="7"/>
        <v>100</v>
      </c>
      <c r="IA40" s="9">
        <f t="shared" si="7"/>
        <v>0</v>
      </c>
      <c r="IB40" s="9">
        <f t="shared" si="7"/>
        <v>0</v>
      </c>
      <c r="IC40" s="9">
        <f t="shared" si="7"/>
        <v>100</v>
      </c>
      <c r="ID40" s="9">
        <f t="shared" si="7"/>
        <v>0</v>
      </c>
      <c r="IE40" s="9">
        <f t="shared" si="7"/>
        <v>0</v>
      </c>
      <c r="IF40" s="9">
        <f t="shared" si="7"/>
        <v>100</v>
      </c>
      <c r="IG40" s="9">
        <f t="shared" si="7"/>
        <v>0</v>
      </c>
      <c r="IH40" s="9">
        <f t="shared" si="7"/>
        <v>0</v>
      </c>
      <c r="II40" s="9">
        <f t="shared" si="7"/>
        <v>100</v>
      </c>
      <c r="IJ40" s="9">
        <f t="shared" si="7"/>
        <v>0</v>
      </c>
      <c r="IK40" s="9">
        <f t="shared" si="7"/>
        <v>0</v>
      </c>
      <c r="IL40" s="9">
        <f t="shared" si="7"/>
        <v>100</v>
      </c>
      <c r="IM40" s="9">
        <f t="shared" si="7"/>
        <v>0</v>
      </c>
      <c r="IN40" s="9">
        <f t="shared" si="7"/>
        <v>0</v>
      </c>
      <c r="IO40" s="9">
        <f t="shared" si="7"/>
        <v>100</v>
      </c>
      <c r="IP40" s="9">
        <f t="shared" si="7"/>
        <v>0</v>
      </c>
      <c r="IQ40" s="9">
        <f t="shared" si="7"/>
        <v>0</v>
      </c>
      <c r="IR40" s="9">
        <f t="shared" si="7"/>
        <v>92</v>
      </c>
      <c r="IS40" s="9">
        <f t="shared" si="7"/>
        <v>4</v>
      </c>
      <c r="IT40" s="9">
        <f t="shared" si="7"/>
        <v>0</v>
      </c>
      <c r="IU40" s="9">
        <f t="shared" si="7"/>
        <v>0</v>
      </c>
      <c r="IV40" s="9">
        <f t="shared" si="7"/>
        <v>0</v>
      </c>
      <c r="IW40" s="9">
        <f t="shared" si="7"/>
        <v>0</v>
      </c>
      <c r="IX40" s="9">
        <f t="shared" si="7"/>
        <v>0</v>
      </c>
      <c r="IY40" s="9">
        <f t="shared" si="7"/>
        <v>0</v>
      </c>
      <c r="IZ40" s="9">
        <f t="shared" ref="IZ40:JC40" si="8">IZ39/25%</f>
        <v>0</v>
      </c>
      <c r="JA40" s="9">
        <f t="shared" si="8"/>
        <v>0</v>
      </c>
      <c r="JB40" s="9">
        <f t="shared" si="8"/>
        <v>0</v>
      </c>
      <c r="JC40" s="9">
        <f t="shared" si="8"/>
        <v>0</v>
      </c>
    </row>
    <row r="42" spans="1:264">
      <c r="B42" s="62" t="s">
        <v>441</v>
      </c>
      <c r="C42" s="62"/>
      <c r="D42" s="62"/>
      <c r="E42" s="62"/>
      <c r="F42" s="21"/>
      <c r="G42" s="21"/>
      <c r="H42" s="21"/>
      <c r="I42" s="21"/>
      <c r="J42" s="21"/>
      <c r="K42" s="21"/>
      <c r="L42" s="21"/>
      <c r="M42" s="21"/>
    </row>
    <row r="43" spans="1:264">
      <c r="B43" s="20" t="s">
        <v>442</v>
      </c>
      <c r="C43" s="60" t="s">
        <v>436</v>
      </c>
      <c r="D43" s="25">
        <v>25</v>
      </c>
      <c r="E43" s="22">
        <f>(C40+F40+I40+L40+O40+R40+U40)/7</f>
        <v>97.142857142857139</v>
      </c>
      <c r="F43" s="21"/>
      <c r="G43" s="21"/>
      <c r="H43" s="21"/>
      <c r="I43" s="21"/>
      <c r="J43" s="21"/>
      <c r="K43" s="21"/>
      <c r="L43" s="21"/>
      <c r="M43" s="21"/>
    </row>
    <row r="44" spans="1:264">
      <c r="B44" s="20" t="s">
        <v>443</v>
      </c>
      <c r="C44" s="60" t="s">
        <v>436</v>
      </c>
      <c r="D44" s="25">
        <f t="shared" ref="D44:D45" si="9">E44/100*25</f>
        <v>0</v>
      </c>
      <c r="E44" s="22">
        <f>(D40+G40+J40+M40+P40+S40+V40)/7</f>
        <v>0</v>
      </c>
      <c r="F44" s="21"/>
      <c r="G44" s="21"/>
      <c r="H44" s="21"/>
      <c r="I44" s="21"/>
      <c r="J44" s="21"/>
      <c r="K44" s="21"/>
      <c r="L44" s="21"/>
      <c r="M44" s="21"/>
      <c r="R44" s="43"/>
      <c r="S44" s="43"/>
      <c r="T44" s="43"/>
    </row>
    <row r="45" spans="1:264">
      <c r="B45" s="20" t="s">
        <v>444</v>
      </c>
      <c r="C45" s="60" t="s">
        <v>436</v>
      </c>
      <c r="D45" s="25">
        <f t="shared" si="9"/>
        <v>0</v>
      </c>
      <c r="E45" s="22">
        <f>(E40+H40+K40+N40+Q40+T40+W40)/7</f>
        <v>0</v>
      </c>
      <c r="F45" s="21"/>
      <c r="G45" s="21"/>
      <c r="H45" s="21"/>
      <c r="I45" s="21"/>
      <c r="J45" s="21"/>
      <c r="K45" s="21"/>
      <c r="L45" s="21"/>
      <c r="M45" s="21"/>
      <c r="R45" s="43"/>
      <c r="S45" s="43"/>
      <c r="T45" s="43"/>
    </row>
    <row r="46" spans="1:264">
      <c r="B46" s="20"/>
      <c r="C46" s="30"/>
      <c r="D46" s="29">
        <v>25</v>
      </c>
      <c r="E46" s="29">
        <f>SUM(E43:E45)</f>
        <v>97.142857142857139</v>
      </c>
      <c r="F46" s="21"/>
      <c r="G46" s="21"/>
      <c r="H46" s="21"/>
      <c r="I46" s="21"/>
      <c r="J46" s="21"/>
      <c r="K46" s="21"/>
      <c r="L46" s="21"/>
      <c r="M46" s="21"/>
      <c r="R46" s="43"/>
      <c r="S46" s="43"/>
      <c r="T46" s="43"/>
    </row>
    <row r="47" spans="1:264">
      <c r="B47" s="20"/>
      <c r="C47" s="60"/>
      <c r="D47" s="157" t="s">
        <v>19</v>
      </c>
      <c r="E47" s="158"/>
      <c r="F47" s="159" t="s">
        <v>3</v>
      </c>
      <c r="G47" s="160"/>
      <c r="H47" s="154" t="s">
        <v>346</v>
      </c>
      <c r="I47" s="155"/>
      <c r="J47" s="154" t="s">
        <v>57</v>
      </c>
      <c r="K47" s="155"/>
      <c r="L47" s="21"/>
      <c r="M47" s="21"/>
    </row>
    <row r="48" spans="1:264">
      <c r="B48" s="20" t="s">
        <v>442</v>
      </c>
      <c r="C48" s="60" t="s">
        <v>437</v>
      </c>
      <c r="D48" s="25">
        <f>E48/100*25</f>
        <v>25</v>
      </c>
      <c r="E48" s="22">
        <f>(X40+AA40+AD40+AG40+AJ40+AM40+AP40)/7</f>
        <v>100</v>
      </c>
      <c r="F48" s="60">
        <f>G48/100*25</f>
        <v>25</v>
      </c>
      <c r="G48" s="22">
        <f>(AS40+AV40+AY40+BB40+BE40+BH40+BK40)/7</f>
        <v>100</v>
      </c>
      <c r="H48" s="60">
        <f>I48/100*25</f>
        <v>25</v>
      </c>
      <c r="I48" s="22">
        <f>(BN40+BQ40+BT40+BW40+BZ40+CC40+CF40)/7</f>
        <v>100</v>
      </c>
      <c r="J48" s="60">
        <f>K48/100*25</f>
        <v>25</v>
      </c>
      <c r="K48" s="22">
        <f>(CI40+CL40+CO40+CR40+CU40+CX40+DA40)/7</f>
        <v>100</v>
      </c>
      <c r="L48" s="21"/>
      <c r="M48" s="21"/>
    </row>
    <row r="49" spans="2:22">
      <c r="B49" s="20" t="s">
        <v>443</v>
      </c>
      <c r="C49" s="60" t="s">
        <v>437</v>
      </c>
      <c r="D49" s="25">
        <f t="shared" ref="D49:D50" si="10">E49/100*25</f>
        <v>0</v>
      </c>
      <c r="E49" s="22">
        <f>(Y40+AB40+AE40+AH40+AK40+AN40+AQ40)/7</f>
        <v>0</v>
      </c>
      <c r="F49" s="60">
        <f t="shared" ref="F49:F50" si="11">G49/100*25</f>
        <v>0</v>
      </c>
      <c r="G49" s="22">
        <f>(AT40+AW40+AZ40+BC40+BF40+BI40+BL40)/7</f>
        <v>0</v>
      </c>
      <c r="H49" s="60">
        <f t="shared" ref="H49:H50" si="12">I49/100*25</f>
        <v>0</v>
      </c>
      <c r="I49" s="22">
        <f>(BO40+BR40+BU40+BX40+CA40+CD40+CG40)/7</f>
        <v>0</v>
      </c>
      <c r="J49" s="60">
        <f t="shared" ref="J49:J50" si="13">K49/100*25</f>
        <v>0</v>
      </c>
      <c r="K49" s="22">
        <f>(CJ40+CM40+CP40+CS40+CV40+CY40+DB40)/7</f>
        <v>0</v>
      </c>
      <c r="L49" s="21"/>
      <c r="M49" s="21"/>
    </row>
    <row r="50" spans="2:22">
      <c r="B50" s="20" t="s">
        <v>444</v>
      </c>
      <c r="C50" s="60" t="s">
        <v>437</v>
      </c>
      <c r="D50" s="25">
        <f t="shared" si="10"/>
        <v>0</v>
      </c>
      <c r="E50" s="22">
        <f>(Z40+AC40+AF40+AI40+AL40+AO40+AR40)/7</f>
        <v>0</v>
      </c>
      <c r="F50" s="60">
        <f t="shared" si="11"/>
        <v>0</v>
      </c>
      <c r="G50" s="22">
        <f>(AU40+AX40+BA40+BD40+BG40+BJ40+BM40)/7</f>
        <v>0</v>
      </c>
      <c r="H50" s="60">
        <f t="shared" si="12"/>
        <v>0</v>
      </c>
      <c r="I50" s="22">
        <f>(BP40+BS40+BV40+BY40+CB40+CE40+CH40)/7</f>
        <v>0</v>
      </c>
      <c r="J50" s="60">
        <f t="shared" si="13"/>
        <v>0</v>
      </c>
      <c r="K50" s="22">
        <f>(CK40+CN40+CQ40+CT40+CW40+CZ40+DC40)/7</f>
        <v>0</v>
      </c>
      <c r="L50" s="21"/>
      <c r="M50" s="21"/>
      <c r="T50" s="43"/>
      <c r="U50" s="43"/>
      <c r="V50" s="43"/>
    </row>
    <row r="51" spans="2:22">
      <c r="B51" s="20"/>
      <c r="C51" s="60"/>
      <c r="D51" s="24">
        <f t="shared" ref="D51:I51" si="14">SUM(D48:D50)</f>
        <v>25</v>
      </c>
      <c r="E51" s="24">
        <f t="shared" si="14"/>
        <v>100</v>
      </c>
      <c r="F51" s="23">
        <f t="shared" si="14"/>
        <v>25</v>
      </c>
      <c r="G51" s="23">
        <f t="shared" si="14"/>
        <v>100</v>
      </c>
      <c r="H51" s="23">
        <f t="shared" si="14"/>
        <v>25</v>
      </c>
      <c r="I51" s="23">
        <f t="shared" si="14"/>
        <v>100</v>
      </c>
      <c r="J51" s="23">
        <f>SUM(J48:J50)</f>
        <v>25</v>
      </c>
      <c r="K51" s="23">
        <f>SUM(K48:K50)</f>
        <v>100</v>
      </c>
      <c r="L51" s="21"/>
      <c r="M51" s="21"/>
      <c r="T51" s="43"/>
      <c r="U51" s="43"/>
      <c r="V51" s="43"/>
    </row>
    <row r="52" spans="2:22">
      <c r="B52" s="20" t="s">
        <v>442</v>
      </c>
      <c r="C52" s="60" t="s">
        <v>438</v>
      </c>
      <c r="D52" s="25">
        <f>E52/100*25</f>
        <v>25</v>
      </c>
      <c r="E52" s="22">
        <f>(DD40+DG40+DJ40+DM40+DP40+DS40+DV40)/7</f>
        <v>100</v>
      </c>
      <c r="F52" s="21"/>
      <c r="G52" s="21"/>
      <c r="H52" s="21"/>
      <c r="I52" s="21"/>
      <c r="J52" s="21"/>
      <c r="K52" s="21"/>
      <c r="L52" s="21"/>
      <c r="M52" s="21"/>
      <c r="T52" s="43"/>
      <c r="U52" s="43"/>
      <c r="V52" s="43"/>
    </row>
    <row r="53" spans="2:22">
      <c r="B53" s="20" t="s">
        <v>443</v>
      </c>
      <c r="C53" s="60" t="s">
        <v>438</v>
      </c>
      <c r="D53" s="25">
        <f t="shared" ref="D53:D54" si="15">E53/100*25</f>
        <v>0</v>
      </c>
      <c r="E53" s="22">
        <f>(DE40+DH40+DK40+DN40+DQ40+DT40+DW40)/7</f>
        <v>0</v>
      </c>
      <c r="F53" s="21"/>
      <c r="G53" s="21"/>
      <c r="H53" s="21"/>
      <c r="I53" s="21"/>
      <c r="J53" s="21"/>
      <c r="K53" s="21"/>
      <c r="L53" s="21"/>
      <c r="M53" s="21"/>
    </row>
    <row r="54" spans="2:22">
      <c r="B54" s="20" t="s">
        <v>444</v>
      </c>
      <c r="C54" s="60" t="s">
        <v>438</v>
      </c>
      <c r="D54" s="25">
        <f t="shared" si="15"/>
        <v>0</v>
      </c>
      <c r="E54" s="22">
        <f>(DF40+DI40+DL40+DO40+DR40+DU40+DX40)/7</f>
        <v>0</v>
      </c>
      <c r="F54" s="21"/>
      <c r="G54" s="21"/>
      <c r="H54" s="21"/>
      <c r="I54" s="21"/>
      <c r="J54" s="21"/>
      <c r="K54" s="21"/>
      <c r="L54" s="21"/>
      <c r="M54" s="21"/>
    </row>
    <row r="55" spans="2:22">
      <c r="B55" s="20"/>
      <c r="C55" s="30"/>
      <c r="D55" s="29">
        <f>SUM(D52:D54)</f>
        <v>25</v>
      </c>
      <c r="E55" s="29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22">
      <c r="B56" s="20"/>
      <c r="C56" s="60"/>
      <c r="D56" s="151" t="s">
        <v>34</v>
      </c>
      <c r="E56" s="151"/>
      <c r="F56" s="152" t="s">
        <v>28</v>
      </c>
      <c r="G56" s="153"/>
      <c r="H56" s="154" t="s">
        <v>35</v>
      </c>
      <c r="I56" s="155"/>
      <c r="J56" s="156" t="s">
        <v>36</v>
      </c>
      <c r="K56" s="156"/>
      <c r="L56" s="156" t="s">
        <v>29</v>
      </c>
      <c r="M56" s="156"/>
      <c r="O56" t="s">
        <v>777</v>
      </c>
    </row>
    <row r="57" spans="2:22">
      <c r="B57" s="20" t="s">
        <v>442</v>
      </c>
      <c r="C57" s="60" t="s">
        <v>439</v>
      </c>
      <c r="D57" s="25">
        <f>E57/100*25</f>
        <v>25</v>
      </c>
      <c r="E57" s="22">
        <f>(DY40+EB40+EE40+EH40+EK40+EN40+EQ40)/7</f>
        <v>100</v>
      </c>
      <c r="F57" s="60">
        <f>G57/100*25</f>
        <v>25</v>
      </c>
      <c r="G57" s="22">
        <f>(ET40+EW40+EZ40+FC40+FF40+FI40+FL40)/7</f>
        <v>100</v>
      </c>
      <c r="H57" s="60">
        <v>23</v>
      </c>
      <c r="I57" s="22">
        <f>(FO40+FR40+FU40+FX40+GA40+GD40+GG40)/7</f>
        <v>100</v>
      </c>
      <c r="J57" s="60">
        <f>K57/100*25</f>
        <v>25</v>
      </c>
      <c r="K57" s="22">
        <f>(GJ40+GM40+GP40+GS40+GV40+GY40+HB40)/7</f>
        <v>100</v>
      </c>
      <c r="L57" s="60">
        <f>M57/100*25</f>
        <v>25</v>
      </c>
      <c r="M57" s="22">
        <f>(HE40+HH40+HK40+HN40+HQ40+HT40+HW40)/7</f>
        <v>100</v>
      </c>
    </row>
    <row r="58" spans="2:22">
      <c r="B58" s="20" t="s">
        <v>443</v>
      </c>
      <c r="C58" s="60" t="s">
        <v>439</v>
      </c>
      <c r="D58" s="25">
        <f t="shared" ref="D58:D59" si="16">E58/100*25</f>
        <v>0</v>
      </c>
      <c r="E58" s="22">
        <f>(DZ40+EC40+EF40+EI40+EL40+EO40+ER40)/7</f>
        <v>0</v>
      </c>
      <c r="F58" s="60">
        <f t="shared" ref="F58:F59" si="17">G58/100*25</f>
        <v>0</v>
      </c>
      <c r="G58" s="22">
        <f>(EU40+EX40+FA40+FD40+FG40+FJ40+FM40)/7</f>
        <v>0</v>
      </c>
      <c r="H58" s="60">
        <v>2</v>
      </c>
      <c r="I58" s="22">
        <f>(FP40+FS40+FV40+FY40+GB40+GE40+GH40)/7</f>
        <v>0</v>
      </c>
      <c r="J58" s="60">
        <f t="shared" ref="J58:J59" si="18">K58/100*25</f>
        <v>0</v>
      </c>
      <c r="K58" s="22">
        <f>(GK40+GN40+GQ40+GT40+GW40+GZ40+HC40)/7</f>
        <v>0</v>
      </c>
      <c r="L58" s="60">
        <f t="shared" ref="L58:L59" si="19">M58/100*25</f>
        <v>0</v>
      </c>
      <c r="M58" s="22">
        <f>(HF40+HI40+HL40+HO40+HR40+HU40+HX40)/7</f>
        <v>0</v>
      </c>
    </row>
    <row r="59" spans="2:22">
      <c r="B59" s="20" t="s">
        <v>444</v>
      </c>
      <c r="C59" s="60" t="s">
        <v>439</v>
      </c>
      <c r="D59" s="25">
        <f t="shared" si="16"/>
        <v>0</v>
      </c>
      <c r="E59" s="22">
        <f>(EA40+ED40+EG40+EJ40+EM40+EP40+ES40)/7</f>
        <v>0</v>
      </c>
      <c r="F59" s="60">
        <f t="shared" si="17"/>
        <v>0</v>
      </c>
      <c r="G59" s="22">
        <f>(EV40+EY40+FB40+FE40+FH40+FK40+FN40)/7</f>
        <v>0</v>
      </c>
      <c r="H59" s="60">
        <v>0</v>
      </c>
      <c r="I59" s="22">
        <f>(FQ40+FT40+FW40+FZ40+GC40+GF40+GI40)/7</f>
        <v>0</v>
      </c>
      <c r="J59" s="60">
        <f t="shared" si="18"/>
        <v>0</v>
      </c>
      <c r="K59" s="22">
        <f>(GL40+GO40+GR40+GU40+GX40+HA40+HD40)/7</f>
        <v>0</v>
      </c>
      <c r="L59" s="60">
        <f t="shared" si="19"/>
        <v>0</v>
      </c>
      <c r="M59" s="22">
        <f>(HG40+HJ40+HM40+HP40+HS40+HV40+HY40)/7</f>
        <v>0</v>
      </c>
    </row>
    <row r="60" spans="2:22">
      <c r="B60" s="20"/>
      <c r="C60" s="60"/>
      <c r="D60" s="24">
        <v>25</v>
      </c>
      <c r="E60" s="24">
        <f t="shared" ref="E60:K60" si="20">SUM(E57:E59)</f>
        <v>100</v>
      </c>
      <c r="F60" s="23">
        <f t="shared" si="20"/>
        <v>25</v>
      </c>
      <c r="G60" s="23">
        <f t="shared" si="20"/>
        <v>100</v>
      </c>
      <c r="H60" s="23">
        <f t="shared" si="20"/>
        <v>25</v>
      </c>
      <c r="I60" s="23">
        <f t="shared" si="20"/>
        <v>100</v>
      </c>
      <c r="J60" s="23">
        <v>25</v>
      </c>
      <c r="K60" s="23">
        <f t="shared" si="20"/>
        <v>100</v>
      </c>
      <c r="L60" s="23">
        <f>SUM(L57:L59)</f>
        <v>25</v>
      </c>
      <c r="M60" s="23">
        <f>SUM(M57:M59)</f>
        <v>100</v>
      </c>
    </row>
    <row r="61" spans="2:22">
      <c r="B61" s="20" t="s">
        <v>442</v>
      </c>
      <c r="C61" s="60" t="s">
        <v>440</v>
      </c>
      <c r="D61" s="25">
        <f>E61/100*25</f>
        <v>24.714285714285715</v>
      </c>
      <c r="E61" s="22">
        <f>(HZ40+IC40+IF40+II40+IL40+IO40+IR40)/7</f>
        <v>98.857142857142861</v>
      </c>
      <c r="F61" s="21"/>
      <c r="G61" s="21"/>
      <c r="H61" s="21"/>
      <c r="I61" s="21"/>
      <c r="J61" s="21"/>
      <c r="K61" s="21"/>
      <c r="L61" s="21"/>
      <c r="M61" s="21"/>
    </row>
    <row r="62" spans="2:22">
      <c r="B62" s="20" t="s">
        <v>443</v>
      </c>
      <c r="C62" s="60" t="s">
        <v>440</v>
      </c>
      <c r="D62" s="25">
        <f t="shared" ref="D62:D63" si="21">E62/100*25</f>
        <v>0.14285714285714285</v>
      </c>
      <c r="E62" s="22">
        <f>(IA40+ID40+IG40+IJ40+IM40+IP40+IS40)/7</f>
        <v>0.5714285714285714</v>
      </c>
      <c r="F62" s="21"/>
      <c r="G62" s="21"/>
      <c r="H62" s="21"/>
      <c r="I62" s="21"/>
      <c r="J62" s="21"/>
      <c r="K62" s="21"/>
      <c r="L62" s="21"/>
      <c r="M62" s="21"/>
    </row>
    <row r="63" spans="2:22">
      <c r="B63" s="20" t="s">
        <v>444</v>
      </c>
      <c r="C63" s="60" t="s">
        <v>440</v>
      </c>
      <c r="D63" s="25">
        <f t="shared" si="21"/>
        <v>0</v>
      </c>
      <c r="E63" s="22">
        <f>(IB40+IE40+IH40+IK40+IN40+IQ40+IT40)/7</f>
        <v>0</v>
      </c>
      <c r="F63" s="21"/>
      <c r="G63" s="21"/>
      <c r="H63" s="21"/>
      <c r="I63" s="21"/>
      <c r="J63" s="21"/>
      <c r="K63" s="21"/>
      <c r="L63" s="21"/>
      <c r="M63" s="21"/>
    </row>
    <row r="64" spans="2:22">
      <c r="B64" s="20"/>
      <c r="C64" s="20"/>
      <c r="D64" s="24">
        <f>D61+D62+D63</f>
        <v>24.857142857142858</v>
      </c>
      <c r="E64" s="24">
        <f>E61+E62+E63</f>
        <v>99.428571428571431</v>
      </c>
      <c r="F64" s="21"/>
      <c r="G64" s="21"/>
      <c r="H64" s="21"/>
      <c r="I64" s="21"/>
      <c r="J64" s="21"/>
      <c r="K64" s="21"/>
      <c r="L64" s="21"/>
      <c r="M64" s="21"/>
    </row>
    <row r="66" spans="9:9">
      <c r="I66" s="49"/>
    </row>
  </sheetData>
  <mergeCells count="200">
    <mergeCell ref="D56:E56"/>
    <mergeCell ref="F56:G56"/>
    <mergeCell ref="H56:I56"/>
    <mergeCell ref="J56:K56"/>
    <mergeCell ref="L56:M56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Z12:FB12"/>
    <mergeCell ref="FC12:FE12"/>
    <mergeCell ref="FF12:FH12"/>
    <mergeCell ref="FI12:FK12"/>
    <mergeCell ref="FL12:FN12"/>
    <mergeCell ref="FO12:FQ12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HZ11:IB11"/>
    <mergeCell ref="IC11:IE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DY11:EA11"/>
    <mergeCell ref="EB11:ED11"/>
    <mergeCell ref="EE11:EG11"/>
    <mergeCell ref="EH11:EJ11"/>
    <mergeCell ref="EK11:EM11"/>
    <mergeCell ref="DD11:DF11"/>
    <mergeCell ref="DG11:DI11"/>
    <mergeCell ref="DJ11:DL11"/>
    <mergeCell ref="DM11:DO11"/>
    <mergeCell ref="DP11:DR11"/>
    <mergeCell ref="DS11:DU11"/>
    <mergeCell ref="CX11:CZ11"/>
    <mergeCell ref="DA11:DC11"/>
    <mergeCell ref="BT11:BV11"/>
    <mergeCell ref="BW11:BY11"/>
    <mergeCell ref="BZ11:CB11"/>
    <mergeCell ref="CC11:CE11"/>
    <mergeCell ref="CF11:CH11"/>
    <mergeCell ref="CI11:CK11"/>
    <mergeCell ref="DV11:DX11"/>
    <mergeCell ref="U11:W11"/>
    <mergeCell ref="X11:Z11"/>
    <mergeCell ref="AA11:AC11"/>
    <mergeCell ref="AD11:AF11"/>
    <mergeCell ref="AG11:AI11"/>
    <mergeCell ref="ET5:FN5"/>
    <mergeCell ref="FO5:GI5"/>
    <mergeCell ref="GJ5:HD5"/>
    <mergeCell ref="BB11:BD11"/>
    <mergeCell ref="BE11:BG11"/>
    <mergeCell ref="BH11:BJ11"/>
    <mergeCell ref="BK11:BM11"/>
    <mergeCell ref="BN11:BP11"/>
    <mergeCell ref="BQ11:BS11"/>
    <mergeCell ref="AJ11:AL11"/>
    <mergeCell ref="AM11:AO11"/>
    <mergeCell ref="AP11:AR11"/>
    <mergeCell ref="AS11:AU11"/>
    <mergeCell ref="AV11:AX11"/>
    <mergeCell ref="AY11:BA11"/>
    <mergeCell ref="CL11:CN11"/>
    <mergeCell ref="CO11:CQ11"/>
    <mergeCell ref="CR11:CT11"/>
    <mergeCell ref="CU11:CW11"/>
    <mergeCell ref="IS2:IT2"/>
    <mergeCell ref="IC3:IT3"/>
    <mergeCell ref="A4:A13"/>
    <mergeCell ref="B4:B13"/>
    <mergeCell ref="C4:W4"/>
    <mergeCell ref="AG4:DC4"/>
    <mergeCell ref="DD4:DX4"/>
    <mergeCell ref="DY4:HY4"/>
    <mergeCell ref="HZ4:IT4"/>
    <mergeCell ref="C5:W10"/>
    <mergeCell ref="HE5:HY10"/>
    <mergeCell ref="HZ5:JC10"/>
    <mergeCell ref="C11:E11"/>
    <mergeCell ref="F11:H11"/>
    <mergeCell ref="I11:K11"/>
    <mergeCell ref="L11:N11"/>
    <mergeCell ref="O11:Q11"/>
    <mergeCell ref="X5:AR5"/>
    <mergeCell ref="AS5:BM5"/>
    <mergeCell ref="BN5:CH5"/>
    <mergeCell ref="CI5:DC5"/>
    <mergeCell ref="DD5:DX10"/>
    <mergeCell ref="DY5:ES5"/>
    <mergeCell ref="R11:T11"/>
  </mergeCells>
  <conditionalFormatting sqref="B16:B17">
    <cfRule type="duplicateValues" dxfId="2" priority="3"/>
  </conditionalFormatting>
  <conditionalFormatting sqref="B16:B18">
    <cfRule type="duplicateValues" dxfId="1" priority="2"/>
  </conditionalFormatting>
  <conditionalFormatting sqref="B1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Алаш ортаңғы топ</vt:lpstr>
      <vt:lpstr>Болашақ ортаңғы топ</vt:lpstr>
      <vt:lpstr>Дударай ересек топ</vt:lpstr>
      <vt:lpstr>Тұлпар ересек тобы</vt:lpstr>
      <vt:lpstr>Бүркіт мектепалды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Acquiring</cp:lastModifiedBy>
  <cp:lastPrinted>2025-12-19T03:48:52Z</cp:lastPrinted>
  <dcterms:created xsi:type="dcterms:W3CDTF">2022-12-22T06:57:03Z</dcterms:created>
  <dcterms:modified xsi:type="dcterms:W3CDTF">2026-07-05T12:03:58Z</dcterms:modified>
</cp:coreProperties>
</file>